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4416" windowWidth="15396" windowHeight="4332" tabRatio="421" activeTab="1"/>
  </bookViews>
  <sheets>
    <sheet name="Field_Data" sheetId="1" r:id="rId1"/>
    <sheet name="Charts" sheetId="4" r:id="rId2"/>
    <sheet name="Days_of_year" sheetId="2" r:id="rId3"/>
    <sheet name="Leap_years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E169" i="1" l="1"/>
  <c r="IE168" i="1"/>
  <c r="ID168" i="1"/>
  <c r="IC168" i="1"/>
  <c r="IE142" i="1"/>
  <c r="ID142" i="1"/>
  <c r="IC142" i="1"/>
  <c r="IE116" i="1"/>
  <c r="ID116" i="1"/>
  <c r="IC116" i="1"/>
  <c r="IE90" i="1"/>
  <c r="ID90" i="1"/>
  <c r="IC90" i="1"/>
  <c r="IE64" i="1"/>
  <c r="ID64" i="1"/>
  <c r="IC64" i="1"/>
  <c r="IE38" i="1"/>
  <c r="ID38" i="1"/>
  <c r="IC38" i="1"/>
  <c r="IE14" i="1"/>
  <c r="ID14" i="1"/>
  <c r="IC14" i="1"/>
  <c r="IE42" i="1" l="1"/>
  <c r="IE41" i="1"/>
  <c r="ID42" i="1"/>
  <c r="IC42" i="1"/>
  <c r="ID169" i="1"/>
  <c r="IC169" i="1"/>
  <c r="IE91" i="1"/>
  <c r="IC91" i="1"/>
  <c r="IE65" i="1"/>
  <c r="IC65" i="1"/>
  <c r="IE143" i="1"/>
  <c r="ID143" i="1"/>
  <c r="IC143" i="1"/>
  <c r="IE117" i="1"/>
  <c r="ID117" i="1"/>
  <c r="IC117" i="1"/>
  <c r="ID91" i="1"/>
  <c r="ID65" i="1"/>
  <c r="IE39" i="1"/>
  <c r="ID39" i="1"/>
  <c r="IC39" i="1"/>
  <c r="IE15" i="1"/>
  <c r="ID15" i="1"/>
  <c r="IC15" i="1"/>
  <c r="IE72" i="1" l="1"/>
  <c r="IE71" i="1"/>
  <c r="IE70" i="1"/>
  <c r="IE69" i="1"/>
  <c r="IE68" i="1"/>
  <c r="IE67" i="1"/>
  <c r="IE66" i="1"/>
  <c r="IE170" i="1" l="1"/>
  <c r="ID170" i="1"/>
  <c r="IC170" i="1"/>
  <c r="IE144" i="1"/>
  <c r="ID144" i="1"/>
  <c r="IC144" i="1"/>
  <c r="IE118" i="1"/>
  <c r="ID118" i="1"/>
  <c r="IC118" i="1"/>
  <c r="IE92" i="1"/>
  <c r="ID92" i="1"/>
  <c r="IC92" i="1"/>
  <c r="ID66" i="1"/>
  <c r="IC66" i="1"/>
  <c r="IE40" i="1"/>
  <c r="ID40" i="1"/>
  <c r="IC40" i="1"/>
  <c r="IE16" i="1"/>
  <c r="ID16" i="1"/>
  <c r="IC16" i="1"/>
  <c r="IE124" i="1" l="1"/>
  <c r="IE123" i="1"/>
  <c r="IE122" i="1"/>
  <c r="IE121" i="1"/>
  <c r="IE120" i="1"/>
  <c r="IE119" i="1"/>
  <c r="ID120" i="1"/>
  <c r="IC124" i="1"/>
  <c r="IC122" i="1"/>
  <c r="IC120" i="1"/>
  <c r="IE146" i="1"/>
  <c r="IE145" i="1"/>
  <c r="ID151" i="1"/>
  <c r="ID121" i="1"/>
  <c r="ID119" i="1"/>
  <c r="IC125" i="1"/>
  <c r="IC123" i="1"/>
  <c r="IC121" i="1"/>
  <c r="IC119" i="1"/>
  <c r="ID124" i="1"/>
  <c r="ID122" i="1"/>
  <c r="ID98" i="1"/>
  <c r="ID97" i="1"/>
  <c r="ID95" i="1"/>
  <c r="ID96" i="1"/>
  <c r="ID94" i="1"/>
  <c r="ID93" i="1"/>
  <c r="IC98" i="1"/>
  <c r="IE97" i="1" s="1"/>
  <c r="IC97" i="1"/>
  <c r="IE96" i="1" s="1"/>
  <c r="IC95" i="1"/>
  <c r="IE95" i="1" s="1"/>
  <c r="IC96" i="1"/>
  <c r="IC94" i="1"/>
  <c r="IE93" i="1" s="1"/>
  <c r="IE94" i="1" l="1"/>
  <c r="IC72" i="1"/>
  <c r="IC70" i="1"/>
  <c r="ID73" i="1"/>
  <c r="ID71" i="1"/>
  <c r="ID69" i="1"/>
  <c r="IC73" i="1"/>
  <c r="IC71" i="1"/>
  <c r="IC69" i="1"/>
  <c r="IC68" i="1"/>
  <c r="IC67" i="1"/>
  <c r="IA67" i="1" l="1"/>
  <c r="IA68" i="1"/>
  <c r="IA69" i="1"/>
  <c r="IA93" i="1"/>
  <c r="IA94" i="1"/>
  <c r="IA95" i="1"/>
  <c r="IA96" i="1"/>
  <c r="IA97" i="1"/>
  <c r="IA99" i="1"/>
  <c r="ID171" i="1" l="1"/>
  <c r="IC171" i="1"/>
  <c r="ID145" i="1"/>
  <c r="IC145" i="1"/>
  <c r="IC93" i="1"/>
  <c r="ID67" i="1"/>
  <c r="ID41" i="1"/>
  <c r="IC41" i="1"/>
  <c r="ID17" i="1"/>
  <c r="IC17" i="1"/>
  <c r="ID18" i="1" l="1"/>
  <c r="IC18" i="1"/>
  <c r="IE17" i="1" s="1"/>
  <c r="ID68" i="1"/>
  <c r="ID146" i="1"/>
  <c r="IC146" i="1"/>
  <c r="ID172" i="1"/>
  <c r="IE171" i="1" s="1"/>
  <c r="IC172" i="1"/>
  <c r="ID173" i="1"/>
  <c r="IC173" i="1"/>
  <c r="ID147" i="1"/>
  <c r="IC147" i="1"/>
  <c r="ID43" i="1"/>
  <c r="IC43" i="1"/>
  <c r="ID19" i="1"/>
  <c r="IC19" i="1"/>
  <c r="ID174" i="1"/>
  <c r="IC174" i="1"/>
  <c r="ID148" i="1"/>
  <c r="IC148" i="1"/>
  <c r="ID44" i="1"/>
  <c r="IC44" i="1"/>
  <c r="ID20" i="1"/>
  <c r="IC20" i="1"/>
  <c r="ID70" i="1"/>
  <c r="ID123" i="1"/>
  <c r="ID45" i="1"/>
  <c r="IC45" i="1"/>
  <c r="ID175" i="1"/>
  <c r="IC175" i="1"/>
  <c r="IE174" i="1" s="1"/>
  <c r="ID149" i="1"/>
  <c r="IC149" i="1"/>
  <c r="IE148" i="1" s="1"/>
  <c r="ID21" i="1"/>
  <c r="IC21" i="1"/>
  <c r="IE19" i="1" l="1"/>
  <c r="IE43" i="1"/>
  <c r="IE172" i="1"/>
  <c r="IE20" i="1"/>
  <c r="IE44" i="1"/>
  <c r="IE147" i="1"/>
  <c r="IE173" i="1"/>
  <c r="IE18" i="1"/>
  <c r="ID150" i="1"/>
  <c r="IE149" i="1" s="1"/>
  <c r="IC150" i="1"/>
  <c r="ID72" i="1"/>
  <c r="ID176" i="1" l="1"/>
  <c r="IE175" i="1" s="1"/>
  <c r="IC176" i="1"/>
  <c r="ID203" i="1"/>
  <c r="IC203" i="1"/>
  <c r="ID177" i="1"/>
  <c r="IC177" i="1"/>
  <c r="IC151" i="1"/>
  <c r="IE150" i="1" s="1"/>
  <c r="ID125" i="1"/>
  <c r="ID99" i="1"/>
  <c r="IC99" i="1"/>
  <c r="IE98" i="1" s="1"/>
  <c r="ID47" i="1"/>
  <c r="IC47" i="1"/>
  <c r="ID23" i="1"/>
  <c r="IC23" i="1"/>
  <c r="IE176" i="1" l="1"/>
  <c r="IA209" i="1"/>
  <c r="IA208" i="1"/>
  <c r="IA207" i="1"/>
  <c r="IA206" i="1"/>
  <c r="IA205" i="1"/>
  <c r="IA197" i="1"/>
  <c r="IA196" i="1"/>
  <c r="IA195" i="1"/>
  <c r="IA194" i="1"/>
  <c r="IA193" i="1"/>
  <c r="IA183" i="1"/>
  <c r="IA182" i="1"/>
  <c r="IA181" i="1"/>
  <c r="IA180" i="1"/>
  <c r="IA179" i="1"/>
  <c r="IA171" i="1"/>
  <c r="IA170" i="1"/>
  <c r="IA169" i="1"/>
  <c r="IA168" i="1"/>
  <c r="IA167" i="1"/>
  <c r="IA157" i="1"/>
  <c r="IA156" i="1"/>
  <c r="IA155" i="1"/>
  <c r="IA154" i="1"/>
  <c r="IA153" i="1"/>
  <c r="IA145" i="1"/>
  <c r="IA144" i="1"/>
  <c r="IA143" i="1"/>
  <c r="IA142" i="1"/>
  <c r="IA141" i="1"/>
  <c r="IA131" i="1"/>
  <c r="IA130" i="1"/>
  <c r="IA129" i="1"/>
  <c r="IA128" i="1"/>
  <c r="IA127" i="1"/>
  <c r="IA119" i="1"/>
  <c r="IA118" i="1"/>
  <c r="IA117" i="1"/>
  <c r="IA116" i="1"/>
  <c r="IA115" i="1"/>
  <c r="IA105" i="1"/>
  <c r="IA104" i="1"/>
  <c r="IA103" i="1"/>
  <c r="IA102" i="1"/>
  <c r="IA101" i="1"/>
  <c r="IA92" i="1"/>
  <c r="IA91" i="1"/>
  <c r="IA90" i="1"/>
  <c r="IA89" i="1"/>
  <c r="IA79" i="1"/>
  <c r="IA78" i="1"/>
  <c r="IA77" i="1"/>
  <c r="IA76" i="1"/>
  <c r="IA75" i="1"/>
  <c r="IA66" i="1"/>
  <c r="IA65" i="1"/>
  <c r="IA63" i="1"/>
  <c r="IA53" i="1"/>
  <c r="IA52" i="1"/>
  <c r="IA51" i="1"/>
  <c r="IA49" i="1"/>
  <c r="IA41" i="1"/>
  <c r="IA40" i="1"/>
  <c r="IA39" i="1"/>
  <c r="IA37" i="1"/>
  <c r="IA29" i="1"/>
  <c r="IA28" i="1"/>
  <c r="IA27" i="1"/>
  <c r="IA25" i="1"/>
  <c r="IA13" i="1"/>
  <c r="IA17" i="1"/>
  <c r="IA16" i="1"/>
  <c r="IA15" i="1"/>
  <c r="IA64" i="1"/>
  <c r="IA50" i="1"/>
  <c r="IA38" i="1"/>
  <c r="IA26" i="1"/>
  <c r="IA14" i="1"/>
  <c r="A10" i="1" l="1"/>
  <c r="IA23" i="1" l="1"/>
  <c r="IA22" i="1" l="1"/>
  <c r="IA21" i="1"/>
  <c r="IA20" i="1"/>
  <c r="IA19" i="1"/>
  <c r="IA18" i="1"/>
  <c r="IA47" i="1"/>
  <c r="IA46" i="1"/>
  <c r="IA45" i="1"/>
  <c r="IA44" i="1"/>
  <c r="IA43" i="1"/>
  <c r="IA42" i="1"/>
  <c r="IA73" i="1"/>
  <c r="IA72" i="1"/>
  <c r="IA71" i="1"/>
  <c r="IA70" i="1"/>
  <c r="IA215" i="1" l="1"/>
  <c r="IA214" i="1"/>
  <c r="IA213" i="1"/>
  <c r="IA212" i="1"/>
  <c r="IA211" i="1"/>
  <c r="IA210" i="1"/>
  <c r="IA203" i="1"/>
  <c r="IA202" i="1"/>
  <c r="IA201" i="1"/>
  <c r="IA200" i="1"/>
  <c r="IA199" i="1"/>
  <c r="IA198" i="1"/>
  <c r="IA189" i="1"/>
  <c r="IA188" i="1"/>
  <c r="IA187" i="1"/>
  <c r="IA186" i="1"/>
  <c r="IA185" i="1"/>
  <c r="IA184" i="1"/>
  <c r="IA177" i="1"/>
  <c r="IA176" i="1"/>
  <c r="IA175" i="1"/>
  <c r="IA174" i="1"/>
  <c r="IA173" i="1"/>
  <c r="IA172" i="1"/>
  <c r="IA163" i="1"/>
  <c r="IA162" i="1"/>
  <c r="IA161" i="1"/>
  <c r="IA160" i="1"/>
  <c r="IA159" i="1"/>
  <c r="IA158" i="1"/>
  <c r="IA151" i="1"/>
  <c r="IA150" i="1"/>
  <c r="IA149" i="1"/>
  <c r="IA148" i="1"/>
  <c r="IA147" i="1"/>
  <c r="IA146" i="1"/>
  <c r="IA137" i="1"/>
  <c r="IA136" i="1"/>
  <c r="IA135" i="1"/>
  <c r="IA134" i="1"/>
  <c r="IA133" i="1"/>
  <c r="IA132" i="1"/>
  <c r="IA125" i="1"/>
  <c r="IA124" i="1"/>
  <c r="IA123" i="1"/>
  <c r="IA122" i="1"/>
  <c r="IA121" i="1"/>
  <c r="IA120" i="1"/>
  <c r="IA111" i="1"/>
  <c r="IA110" i="1"/>
  <c r="IA109" i="1"/>
  <c r="IA108" i="1"/>
  <c r="IA107" i="1"/>
  <c r="IA106" i="1"/>
  <c r="IA85" i="1"/>
  <c r="IA84" i="1"/>
  <c r="IA83" i="1"/>
  <c r="IA82" i="1"/>
  <c r="IA81" i="1"/>
  <c r="IA80" i="1"/>
  <c r="IA59" i="1"/>
  <c r="IA58" i="1"/>
  <c r="IA57" i="1"/>
  <c r="IA56" i="1"/>
  <c r="IA55" i="1"/>
  <c r="IA54" i="1"/>
  <c r="IA35" i="1"/>
  <c r="IA34" i="1"/>
  <c r="IA33" i="1"/>
  <c r="IA32" i="1"/>
  <c r="IA31" i="1"/>
  <c r="IA30" i="1"/>
  <c r="A192" i="1" l="1"/>
  <c r="IC192" i="1" s="1"/>
  <c r="A166" i="1"/>
  <c r="IC166" i="1" s="1"/>
  <c r="A140" i="1"/>
  <c r="IC140" i="1" s="1"/>
  <c r="A114" i="1"/>
  <c r="IC114" i="1" s="1"/>
  <c r="A88" i="1"/>
  <c r="IC88" i="1" s="1"/>
  <c r="A62" i="1"/>
  <c r="IC62" i="1" s="1"/>
  <c r="A36" i="1"/>
  <c r="IC36" i="1" s="1"/>
  <c r="F39" i="2" l="1"/>
  <c r="D67" i="2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V57" i="2" s="1"/>
  <c r="V58" i="2" s="1"/>
  <c r="V59" i="2" s="1"/>
  <c r="V60" i="2" s="1"/>
  <c r="V61" i="2" s="1"/>
  <c r="V62" i="2" s="1"/>
  <c r="V63" i="2" s="1"/>
  <c r="V64" i="2" s="1"/>
  <c r="V65" i="2" s="1"/>
  <c r="V66" i="2" s="1"/>
  <c r="V67" i="2" s="1"/>
  <c r="V6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7" i="2" s="1"/>
  <c r="X58" i="2" s="1"/>
  <c r="X59" i="2" s="1"/>
  <c r="X60" i="2" s="1"/>
  <c r="X61" i="2" s="1"/>
  <c r="X62" i="2" s="1"/>
  <c r="X63" i="2" s="1"/>
  <c r="X64" i="2" s="1"/>
  <c r="X65" i="2" s="1"/>
  <c r="X66" i="2" s="1"/>
  <c r="X67" i="2" s="1"/>
  <c r="X68" i="2" s="1"/>
  <c r="X69" i="2" s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4" i="2"/>
  <c r="X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4" i="2"/>
  <c r="V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4" i="2"/>
  <c r="T5" i="2"/>
  <c r="R33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4" i="2"/>
  <c r="R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4" i="2"/>
  <c r="P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4" i="2"/>
  <c r="N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4" i="2"/>
  <c r="L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4" i="2"/>
  <c r="J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4" i="2"/>
  <c r="H5" i="2"/>
  <c r="F5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5" i="2"/>
  <c r="IA98" i="1" l="1"/>
</calcChain>
</file>

<file path=xl/sharedStrings.xml><?xml version="1.0" encoding="utf-8"?>
<sst xmlns="http://schemas.openxmlformats.org/spreadsheetml/2006/main" count="115" uniqueCount="72">
  <si>
    <t>Pasture Rotation and Rest Worksheet</t>
  </si>
  <si>
    <t>National Forest:</t>
  </si>
  <si>
    <t>Allotment:</t>
  </si>
  <si>
    <t>District:</t>
  </si>
  <si>
    <t>Year</t>
  </si>
  <si>
    <t>Planned</t>
  </si>
  <si>
    <t>Actual</t>
  </si>
  <si>
    <t>Regular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</si>
  <si>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</si>
  <si>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</si>
  <si>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</si>
  <si>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</si>
  <si>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</si>
  <si>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</si>
  <si>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</si>
  <si>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</si>
  <si>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</si>
  <si>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</si>
  <si>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</si>
  <si>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</si>
  <si>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Leap Year</t>
  </si>
  <si>
    <t>Length On</t>
  </si>
  <si>
    <t>on</t>
  </si>
  <si>
    <t>off</t>
  </si>
  <si>
    <t>Planned on/off</t>
  </si>
  <si>
    <t>Actual on/off</t>
  </si>
  <si>
    <t>On pasture</t>
  </si>
  <si>
    <t>Pastures:</t>
  </si>
  <si>
    <t>Type:</t>
  </si>
  <si>
    <t>1st day</t>
  </si>
  <si>
    <t>2nd first</t>
  </si>
  <si>
    <t>day on</t>
  </si>
  <si>
    <t>day off</t>
  </si>
  <si>
    <t>Gap from</t>
  </si>
  <si>
    <t>prior yr</t>
  </si>
  <si>
    <t>Total</t>
  </si>
  <si>
    <t>Gap from prior year's grazing:</t>
  </si>
  <si>
    <r>
      <rPr>
        <b/>
        <sz val="11"/>
        <color rgb="FF008000"/>
        <rFont val="Calibri"/>
        <family val="2"/>
        <scheme val="minor"/>
      </rPr>
      <t>+</t>
    </r>
    <r>
      <rPr>
        <sz val="11"/>
        <color rgb="FF008000"/>
        <rFont val="Calibri"/>
        <family val="2"/>
        <scheme val="minor"/>
      </rPr>
      <t xml:space="preserve"> means rested days between consecutive years' days on</t>
    </r>
  </si>
  <si>
    <r>
      <rPr>
        <b/>
        <sz val="11"/>
        <color rgb="FF008000"/>
        <rFont val="Calibri"/>
        <family val="2"/>
        <scheme val="minor"/>
      </rPr>
      <t>-</t>
    </r>
    <r>
      <rPr>
        <sz val="11"/>
        <color rgb="FF008000"/>
        <rFont val="Calibri"/>
        <family val="2"/>
        <scheme val="minor"/>
      </rPr>
      <t xml:space="preserve"> means overlap of days on the pasture from one year to the next.</t>
    </r>
  </si>
  <si>
    <t>yellow = date</t>
  </si>
  <si>
    <t>blue indicates leap year</t>
  </si>
  <si>
    <r>
      <t>green (</t>
    </r>
    <r>
      <rPr>
        <b/>
        <i/>
        <sz val="11"/>
        <color theme="1"/>
        <rFont val="Calibri"/>
        <family val="2"/>
        <scheme val="minor"/>
      </rPr>
      <t>or no highlight</t>
    </r>
    <r>
      <rPr>
        <b/>
        <sz val="11"/>
        <color theme="1"/>
        <rFont val="Calibri"/>
        <family val="2"/>
        <scheme val="minor"/>
      </rPr>
      <t>) indicates NOT leap year</t>
    </r>
  </si>
  <si>
    <t>rows 11 and 12 are which day of the year</t>
  </si>
  <si>
    <t>Manti-La Sal</t>
  </si>
  <si>
    <t>Moab</t>
  </si>
  <si>
    <t>Bald Mesa</t>
  </si>
  <si>
    <t>c&amp;h</t>
  </si>
  <si>
    <t>Jimmy Keen</t>
  </si>
  <si>
    <t>South Mesa</t>
  </si>
  <si>
    <t>South Hollow</t>
  </si>
  <si>
    <t>North Hollow</t>
  </si>
  <si>
    <t>Maloy Park</t>
  </si>
  <si>
    <t>8 horses</t>
  </si>
  <si>
    <t>2008:  Trail through.  Off by 10/21.</t>
  </si>
  <si>
    <t>trail through</t>
  </si>
  <si>
    <t>Not mentioned in AOI</t>
  </si>
  <si>
    <t>Also called Loop Road</t>
  </si>
  <si>
    <t>2012:  South Mesa is listed 2X with overlapping days, possibly 1 was to be Bald Mesa or ?</t>
  </si>
  <si>
    <t>Not mentioned in AOI?</t>
  </si>
  <si>
    <t>2009, 2011, 2013:  trail through (or off) 10/6-10/21</t>
  </si>
  <si>
    <t>At our 2014 MLSNF Moab-Monticello RD Pre-AOI Meeting we found out that the</t>
  </si>
  <si>
    <t>horses in Bald Mesa Allotment actually rotate through the pastures (units)</t>
  </si>
  <si>
    <t>with the cattle. The AOI is unclear on this. It is shown as season-long in</t>
  </si>
  <si>
    <t>South Hollow Unit on your current Pasture Rotation spreadsheet/bar chart.</t>
  </si>
  <si>
    <t>Horses were originally separated:  AOI wasn't clear.</t>
  </si>
  <si>
    <t>Bald Mesa - horses only</t>
  </si>
  <si>
    <t>Loop Pasture (Road)</t>
  </si>
  <si>
    <t>Wilcox (Flat)</t>
  </si>
  <si>
    <t>Only mentioned in 2007</t>
  </si>
  <si>
    <t>6/1-10/21</t>
  </si>
  <si>
    <t>2016: trail off 10/13-10/21</t>
  </si>
  <si>
    <t>2016:  trail off 10/1-10/12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</si>
</sst>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/>
    <xf numFmtId="0" fontId="0" fillId="0" borderId="4" xfId="0" applyBorder="1"/>
    <xf numFmtId="0" fontId="0" fillId="0" borderId="3" xfId="0" applyFill="1" applyBorder="1" applyAlignment="1">
      <alignment vertical="center"/>
    </xf>
    <xf numFmtId="0" fontId="0" fillId="0" borderId="0" xfId="0" applyFill="1"/>
    <xf numFmtId="164" fontId="1" fillId="0" borderId="0" xfId="0" applyNumberFormat="1" applyFont="1" applyBorder="1"/>
    <xf numFmtId="0" fontId="0" fillId="0" borderId="0" xfId="0" applyFill="1" applyBorder="1"/>
    <xf numFmtId="0" fontId="1" fillId="0" borderId="0" xfId="0" applyFont="1"/>
    <xf numFmtId="0" fontId="0" fillId="0" borderId="5" xfId="0" applyFill="1" applyBorder="1"/>
    <xf numFmtId="0" fontId="0" fillId="0" borderId="4" xfId="0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2" xfId="0" applyFill="1" applyBorder="1" applyAlignment="1">
      <alignment vertical="center"/>
    </xf>
    <xf numFmtId="0" fontId="1" fillId="2" borderId="4" xfId="0" applyFont="1" applyFill="1" applyBorder="1"/>
    <xf numFmtId="0" fontId="0" fillId="2" borderId="4" xfId="0" applyFill="1" applyBorder="1" applyAlignment="1">
      <alignment vertical="center"/>
    </xf>
    <xf numFmtId="0" fontId="0" fillId="3" borderId="0" xfId="0" applyFill="1"/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2" xfId="0" applyFill="1" applyBorder="1"/>
    <xf numFmtId="0" fontId="0" fillId="0" borderId="2" xfId="0" applyBorder="1"/>
    <xf numFmtId="0" fontId="1" fillId="2" borderId="2" xfId="0" applyFont="1" applyFill="1" applyBorder="1"/>
    <xf numFmtId="0" fontId="3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2" xfId="0" quotePrefix="1" applyNumberFormat="1" applyFont="1" applyFill="1" applyBorder="1" applyAlignment="1">
      <alignment horizontal="left"/>
    </xf>
    <xf numFmtId="164" fontId="3" fillId="0" borderId="3" xfId="0" quotePrefix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4" fontId="1" fillId="4" borderId="0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008000"/>
      <color rgb="FFFFFFCC"/>
      <color rgb="FFCAE8AA"/>
      <color rgb="FF92D050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cked"/>
        <c:varyColors val="0"/>
        <c:ser>
          <c:idx val="0"/>
          <c:order val="0"/>
          <c:tx>
            <c:strRef>
              <c:f>Field_Data!$C$18:$D$18</c:f>
              <c:strCache>
                <c:ptCount val="1"/>
                <c:pt idx="0">
                  <c:v>2012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Field_Data!$E$18:$HY$18</c:f>
              <c:numCache>
                <c:formatCode>General</c:formatCode>
                <c:ptCount val="159"/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</c:numCache>
            </c:numRef>
          </c:val>
        </c:ser>
        <c:ser>
          <c:idx val="1"/>
          <c:order val="1"/>
          <c:tx>
            <c:strRef>
              <c:f>Field_Data!$C$19:$D$19</c:f>
              <c:strCache>
                <c:ptCount val="1"/>
                <c:pt idx="0">
                  <c:v>2011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Field_Data!$E$19:$HY$19</c:f>
              <c:numCache>
                <c:formatCode>General</c:formatCode>
                <c:ptCount val="159"/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</c:ser>
        <c:ser>
          <c:idx val="2"/>
          <c:order val="2"/>
          <c:tx>
            <c:strRef>
              <c:f>Field_Data!$C$20:$D$20</c:f>
              <c:strCache>
                <c:ptCount val="1"/>
                <c:pt idx="0">
                  <c:v>2010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Field_Data!$E$20:$HY$20</c:f>
              <c:numCache>
                <c:formatCode>General</c:formatCode>
                <c:ptCount val="159"/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</c:numCache>
            </c:numRef>
          </c:val>
        </c:ser>
        <c:ser>
          <c:idx val="3"/>
          <c:order val="3"/>
          <c:tx>
            <c:strRef>
              <c:f>Field_Data!$C$21:$D$21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Field_Data!$E$21:$HY$21</c:f>
              <c:numCache>
                <c:formatCode>General</c:formatCode>
                <c:ptCount val="159"/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</c:ser>
        <c:ser>
          <c:idx val="4"/>
          <c:order val="4"/>
          <c:tx>
            <c:strRef>
              <c:f>Field_Data!$C$22:$D$22</c:f>
              <c:strCache>
                <c:ptCount val="1"/>
                <c:pt idx="0">
                  <c:v>2008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Field_Data!$E$22:$HY$22</c:f>
              <c:numCache>
                <c:formatCode>General</c:formatCode>
                <c:ptCount val="159"/>
              </c:numCache>
            </c:numRef>
          </c:val>
        </c:ser>
        <c:ser>
          <c:idx val="5"/>
          <c:order val="5"/>
          <c:tx>
            <c:strRef>
              <c:f>Field_Data!$C$23:$D$23</c:f>
              <c:strCache>
                <c:ptCount val="1"/>
                <c:pt idx="0">
                  <c:v>2007</c:v>
                </c:pt>
              </c:strCache>
            </c:strRef>
          </c:tx>
          <c:cat>
            <c:numRef>
              <c:f>Field_Data!$E$12:$HY$12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cat>
          <c:val>
            <c:numRef>
              <c:f>Field_Data!$E$23:$HY$23</c:f>
              <c:numCache>
                <c:formatCode>General</c:formatCode>
                <c:ptCount val="159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84928"/>
        <c:axId val="207590528"/>
        <c:axId val="0"/>
      </c:area3DChart>
      <c:catAx>
        <c:axId val="2070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90528"/>
        <c:crosses val="autoZero"/>
        <c:auto val="1"/>
        <c:lblAlgn val="ctr"/>
        <c:lblOffset val="100"/>
        <c:noMultiLvlLbl val="0"/>
      </c:catAx>
      <c:valAx>
        <c:axId val="20759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08492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Field_Data!$S$5</c:f>
          <c:strCache>
            <c:ptCount val="1"/>
            <c:pt idx="0">
              <c:v>North Hollow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20487046600418E-2"/>
          <c:y val="0.1217234357444836"/>
          <c:w val="0.7766924462939"/>
          <c:h val="0.68390578929177348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Field_Data!$C$115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Field_Data!$D$115:$HY$115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Field_Data!$C$116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Field_Data!$D$116:$HY$116</c:f>
              <c:numCache>
                <c:formatCode>General</c:formatCode>
                <c:ptCount val="159"/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Field_Data!$C$117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Field_Data!$D$117:$HY$117</c:f>
              <c:numCache>
                <c:formatCode>General</c:formatCode>
                <c:ptCount val="159"/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Field_Data!$C$118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Field_Data!$D$118:$HY$118</c:f>
              <c:numCache>
                <c:formatCode>General</c:formatCode>
                <c:ptCount val="159"/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Field_Data!$C$119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Field_Data!$D$119:$HZ$119</c:f>
              <c:numCache>
                <c:formatCode>General</c:formatCode>
                <c:ptCount val="160"/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7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Field_Data!$C$120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Field_Data!$E$120:$HY$120</c:f>
              <c:numCache>
                <c:formatCode>General</c:formatCode>
                <c:ptCount val="159"/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Field_Data!$C$121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Field_Data!$E$121:$HY$121</c:f>
              <c:numCache>
                <c:formatCode>General</c:formatCode>
                <c:ptCount val="159"/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Field_Data!$C$122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Field_Data!$E$122:$HY$122</c:f>
              <c:numCache>
                <c:formatCode>General</c:formatCode>
                <c:ptCount val="159"/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Field_Data!$C$123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Field_Data!$E$123:$HY$123</c:f>
              <c:numCache>
                <c:formatCode>General</c:formatCode>
                <c:ptCount val="159"/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Field_Data!$C$124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Field_Data!$E$124:$HY$124</c:f>
              <c:numCache>
                <c:formatCode>General</c:formatCode>
                <c:ptCount val="159"/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</c:numCache>
            </c:numRef>
          </c:yVal>
          <c:smooth val="0"/>
        </c:ser>
        <c:ser>
          <c:idx val="6"/>
          <c:order val="10"/>
          <c:tx>
            <c:strRef>
              <c:f>Field_Data!$C$125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Field_Data!$E$125:$HY$125</c:f>
              <c:numCache>
                <c:formatCode>General</c:formatCode>
                <c:ptCount val="159"/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55104"/>
        <c:axId val="207074048"/>
      </c:scatterChart>
      <c:valAx>
        <c:axId val="207055104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074048"/>
        <c:crosses val="autoZero"/>
        <c:crossBetween val="midCat"/>
        <c:majorUnit val="10"/>
        <c:minorUnit val="5"/>
      </c:valAx>
      <c:valAx>
        <c:axId val="20707404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055104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93856416347749"/>
          <c:y val="0.13875183838488855"/>
          <c:w val="0.10341109175126222"/>
          <c:h val="0.64773342962710612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Field_Data!$S$5</c:f>
          <c:strCache>
            <c:ptCount val="1"/>
            <c:pt idx="0">
              <c:v>North Hollow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Field_Data!$C$127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Field_Data!$D$127:$HY$127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Field_Data!$C$128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Field_Data!$D$128:$HY$128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Field_Data!$C$129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Field_Data!$D$129:$HY$129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Field_Data!$C$130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Field_Data!$D$130:$HY$130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Field_Data!$C$131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Field_Data!$D$131:$HZ$131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Field_Data!$C$132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Field_Data!$E$132:$HY$132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Field_Data!$C$133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Field_Data!$E$133:$HY$133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Field_Data!$C$134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Field_Data!$E$134:$HY$134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Field_Data!$C$135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Field_Data!$E$135:$HY$135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Field_Data!$C$136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Field_Data!$E$136:$HY$136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Field_Data!$C$137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Field_Data!$E$137:$HY$137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60096"/>
        <c:axId val="206283136"/>
      </c:scatterChart>
      <c:valAx>
        <c:axId val="206260096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6283136"/>
        <c:crosses val="autoZero"/>
        <c:crossBetween val="midCat"/>
        <c:majorUnit val="10"/>
        <c:minorUnit val="5"/>
      </c:valAx>
      <c:valAx>
        <c:axId val="206283136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6260096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54893190434529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Field_Data!$S$6</c:f>
          <c:strCache>
            <c:ptCount val="1"/>
            <c:pt idx="0">
              <c:v>Loop Pasture (Road)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20487046600418E-2"/>
          <c:y val="0.12749218249632671"/>
          <c:w val="0.7766924462939"/>
          <c:h val="0.67610952040085903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Field_Data!$C$141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Field_Data!$D$141:$HY$141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Field_Data!$C$142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Field_Data!$D$142:$HY$142</c:f>
              <c:numCache>
                <c:formatCode>General</c:formatCode>
                <c:ptCount val="159"/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Field_Data!$C$143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Field_Data!$D$143:$HY$143</c:f>
              <c:numCache>
                <c:formatCode>General</c:formatCode>
                <c:ptCount val="159"/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Field_Data!$C$144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Field_Data!$D$144:$HY$144</c:f>
              <c:numCache>
                <c:formatCode>General</c:formatCode>
                <c:ptCount val="159"/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Field_Data!$C$145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Field_Data!$D$145:$HZ$145</c:f>
              <c:numCache>
                <c:formatCode>General</c:formatCode>
                <c:ptCount val="160"/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Field_Data!$C$146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Field_Data!$E$146:$HY$146</c:f>
              <c:numCache>
                <c:formatCode>General</c:formatCode>
                <c:ptCount val="159"/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Field_Data!$C$147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Field_Data!$E$147:$HY$147</c:f>
              <c:numCache>
                <c:formatCode>General</c:formatCode>
                <c:ptCount val="159"/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Field_Data!$C$148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Field_Data!$E$148:$HY$148</c:f>
              <c:numCache>
                <c:formatCode>General</c:formatCode>
                <c:ptCount val="159"/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Field_Data!$C$149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Field_Data!$E$149:$HY$149</c:f>
              <c:numCache>
                <c:formatCode>General</c:formatCode>
                <c:ptCount val="159"/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Field_Data!$C$150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Field_Data!$E$150:$HY$150</c:f>
              <c:numCache>
                <c:formatCode>General</c:formatCode>
                <c:ptCount val="159"/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</c:numCache>
            </c:numRef>
          </c:yVal>
          <c:smooth val="0"/>
        </c:ser>
        <c:ser>
          <c:idx val="6"/>
          <c:order val="10"/>
          <c:tx>
            <c:strRef>
              <c:f>Field_Data!$C$151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Field_Data!$E$151:$HY$151</c:f>
              <c:numCache>
                <c:formatCode>General</c:formatCode>
                <c:ptCount val="159"/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99360"/>
        <c:axId val="207159680"/>
      </c:scatterChart>
      <c:valAx>
        <c:axId val="206399360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159680"/>
        <c:crosses val="autoZero"/>
        <c:crossBetween val="midCat"/>
        <c:majorUnit val="10"/>
        <c:minorUnit val="5"/>
      </c:valAx>
      <c:valAx>
        <c:axId val="207159680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6399360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93856416347749"/>
          <c:y val="0.1573880119052104"/>
          <c:w val="0.10341109175126222"/>
          <c:h val="0.63329000740936092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Field_Data!$S$6</c:f>
          <c:strCache>
            <c:ptCount val="1"/>
            <c:pt idx="0">
              <c:v>Loop Pasture (Road)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Field_Data!$C$153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Field_Data!$D$153:$HY$153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Field_Data!$C$154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Field_Data!$D$154:$HY$154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Field_Data!$C$155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Field_Data!$D$155:$HY$155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Field_Data!$C$156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Field_Data!$D$156:$HY$156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Field_Data!$C$157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Field_Data!$D$157:$HZ$157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Field_Data!$C$158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Field_Data!$E$158:$HY$158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Field_Data!$C$159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Field_Data!$E$159:$HY$159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Field_Data!$C$160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Field_Data!$E$160:$HY$160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Field_Data!$C$161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Field_Data!$E$161:$HY$161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Field_Data!$C$162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Field_Data!$E$162:$HY$162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Field_Data!$C$163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Field_Data!$E$163:$HY$163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05504"/>
        <c:axId val="207207808"/>
      </c:scatterChart>
      <c:valAx>
        <c:axId val="207205504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207808"/>
        <c:crosses val="autoZero"/>
        <c:crossBetween val="midCat"/>
        <c:majorUnit val="10"/>
        <c:minorUnit val="5"/>
      </c:valAx>
      <c:valAx>
        <c:axId val="20720780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205504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6878207932341796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Field_Data!$S$7</c:f>
          <c:strCache>
            <c:ptCount val="1"/>
            <c:pt idx="0">
              <c:v>Maloy Park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2184170424698944"/>
          <c:w val="0.77647353455818025"/>
          <c:h val="0.67573157738242728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Field_Data!$C$167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Field_Data!$D$167:$HY$167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Field_Data!$C$168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Field_Data!$D$168:$HY$168</c:f>
              <c:numCache>
                <c:formatCode>General</c:formatCode>
                <c:ptCount val="159"/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Field_Data!$C$169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Field_Data!$D$169:$HY$169</c:f>
              <c:numCache>
                <c:formatCode>General</c:formatCode>
                <c:ptCount val="159"/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Field_Data!$C$170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Field_Data!$D$170:$HY$170</c:f>
              <c:numCache>
                <c:formatCode>General</c:formatCode>
                <c:ptCount val="159"/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Field_Data!$C$157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Field_Data!$D$171:$HZ$171</c:f>
              <c:numCache>
                <c:formatCode>General</c:formatCode>
                <c:ptCount val="160"/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Field_Data!$C$172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Field_Data!$E$172:$HY$172</c:f>
              <c:numCache>
                <c:formatCode>General</c:formatCode>
                <c:ptCount val="159"/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Field_Data!$C$173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Field_Data!$E$173:$HY$173</c:f>
              <c:numCache>
                <c:formatCode>General</c:formatCode>
                <c:ptCount val="159"/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Field_Data!$C$174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Field_Data!$E$174:$HY$174</c:f>
              <c:numCache>
                <c:formatCode>General</c:formatCode>
                <c:ptCount val="159"/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Field_Data!$C$175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Field_Data!$E$175:$HY$175</c:f>
              <c:numCache>
                <c:formatCode>General</c:formatCode>
                <c:ptCount val="159"/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Field_Data!$C$176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Field_Data!$E$176:$HY$176</c:f>
              <c:numCache>
                <c:formatCode>General</c:formatCode>
                <c:ptCount val="159"/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yVal>
          <c:smooth val="0"/>
        </c:ser>
        <c:ser>
          <c:idx val="6"/>
          <c:order val="10"/>
          <c:tx>
            <c:strRef>
              <c:f>Field_Data!$C$177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Field_Data!$E$177:$HY$177</c:f>
              <c:numCache>
                <c:formatCode>General</c:formatCode>
                <c:ptCount val="159"/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90208"/>
        <c:axId val="207413248"/>
      </c:scatterChart>
      <c:valAx>
        <c:axId val="207390208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413248"/>
        <c:crosses val="autoZero"/>
        <c:crossBetween val="midCat"/>
        <c:majorUnit val="10"/>
        <c:minorUnit val="5"/>
      </c:valAx>
      <c:valAx>
        <c:axId val="20741324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390208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82086614173227"/>
          <c:y val="0.14626777838346797"/>
          <c:w val="0.10351246719160105"/>
          <c:h val="0.62869505426433425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Field_Data!$S$7</c:f>
          <c:strCache>
            <c:ptCount val="1"/>
            <c:pt idx="0">
              <c:v>Maloy Park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Field_Data!$C$179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Field_Data!$D$179:$HY$179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Field_Data!$C$180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Field_Data!$D$180:$HY$180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Field_Data!$C$181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Field_Data!$D$181:$HY$181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Field_Data!$C$182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Field_Data!$D$182:$HY$182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Field_Data!$C$171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Field_Data!$D$183:$HZ$183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Field_Data!$C$184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Field_Data!$E$184:$HY$184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Field_Data!$C$185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Field_Data!$E$185:$HY$185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Field_Data!$C$186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Field_Data!$E$186:$HY$186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Field_Data!$C$187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Field_Data!$E$187:$HY$187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Field_Data!$C$188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Field_Data!$E$188:$HY$188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Field_Data!$C$189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Field_Data!$E$189:$HY$189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78240"/>
        <c:axId val="207580544"/>
      </c:scatterChart>
      <c:valAx>
        <c:axId val="207578240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580544"/>
        <c:crosses val="autoZero"/>
        <c:crossBetween val="midCat"/>
        <c:majorUnit val="10"/>
        <c:minorUnit val="5"/>
      </c:valAx>
      <c:valAx>
        <c:axId val="207580544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578240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7804133858267714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Field_Data!$S$8</c:f>
          <c:strCache>
            <c:ptCount val="1"/>
            <c:pt idx="0">
              <c:v>Bald Mesa - horses only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5883930332407872"/>
          <c:w val="0.77647353455818025"/>
          <c:h val="0.69949403000925459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Field_Data!$C$193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Field_Data!$D$193:$HY$193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Field_Data!$C$194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Field_Data!$D$194:$HY$194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Field_Data!$C$195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Field_Data!$D$195:$HY$195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Field_Data!$C$196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Field_Data!$D$196:$HY$196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Field_Data!$C$197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Field_Data!$D$197:$HZ$197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Field_Data!$C$198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Field_Data!$E$198:$HY$198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Field_Data!$C$199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Field_Data!$E$199:$HY$199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Field_Data!$C$200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Field_Data!$E$200:$HY$200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Field_Data!$C$201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Field_Data!$E$201:$HY$201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Field_Data!$C$202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Field_Data!$E$202:$HY$202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Field_Data!$C$203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Field_Data!$E$203:$HY$203</c:f>
              <c:numCache>
                <c:formatCode>General</c:formatCode>
                <c:ptCount val="159"/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25696"/>
        <c:axId val="207728000"/>
      </c:scatterChart>
      <c:valAx>
        <c:axId val="207725696"/>
        <c:scaling>
          <c:orientation val="minMax"/>
          <c:max val="320"/>
          <c:min val="9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28000"/>
        <c:crosses val="autoZero"/>
        <c:crossBetween val="midCat"/>
        <c:majorUnit val="10"/>
        <c:minorUnit val="5"/>
      </c:valAx>
      <c:valAx>
        <c:axId val="207728000"/>
        <c:scaling>
          <c:orientation val="minMax"/>
          <c:max val="9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725696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89903940494509"/>
          <c:y val="0.19497411781860602"/>
          <c:w val="0.10422776786357291"/>
          <c:h val="0.62270113634639601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Field_Data!$S$8</c:f>
          <c:strCache>
            <c:ptCount val="1"/>
            <c:pt idx="0">
              <c:v>Bald Mesa - horses only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Field_Data!$C$205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Field_Data!$D$205:$HY$205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Field_Data!$C$206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Field_Data!$D$206:$HY$206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Field_Data!$C$207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Field_Data!$D$207:$HY$207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Field_Data!$C$208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Field_Data!$D$208:$HY$208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Field_Data!$C$209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Field_Data!$D$209:$HZ$209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Field_Data!$C$210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Field_Data!$E$210:$HY$210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Field_Data!$C$211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Field_Data!$E$211:$HY$211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Field_Data!$C$212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Field_Data!$E$212:$HY$212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Field_Data!$C$213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Field_Data!$E$213:$HY$213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Field_Data!$C$214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Field_Data!$E$214:$HY$214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Field_Data!$C$215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Field_Data!$E$215:$HY$215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86368"/>
        <c:axId val="207788672"/>
      </c:scatterChart>
      <c:valAx>
        <c:axId val="207786368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788672"/>
        <c:crosses val="autoZero"/>
        <c:crossBetween val="midCat"/>
        <c:majorUnit val="10"/>
        <c:minorUnit val="5"/>
      </c:valAx>
      <c:valAx>
        <c:axId val="207788672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7786368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54893190434529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Field_Data!$S$1</c:f>
          <c:strCache>
            <c:ptCount val="1"/>
            <c:pt idx="0">
              <c:v>Jimmy Keen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2698074350425287"/>
          <c:w val="0.77647353455818025"/>
          <c:h val="0.6594467441519174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Field_Data!$C$13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Field_Data!$D$13:$HY$13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Field_Data!$C$14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Field_Data!$D$14:$HY$14</c:f>
              <c:numCache>
                <c:formatCode>General</c:formatCode>
                <c:ptCount val="159"/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Field_Data!$C$15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Field_Data!$D$15:$HY$15</c:f>
              <c:numCache>
                <c:formatCode>General</c:formatCode>
                <c:ptCount val="159"/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Field_Data!$C$16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Field_Data!$D$16:$HY$16</c:f>
              <c:numCache>
                <c:formatCode>General</c:formatCode>
                <c:ptCount val="159"/>
                <c:pt idx="137">
                  <c:v>8</c:v>
                </c:pt>
                <c:pt idx="138">
                  <c:v>8</c:v>
                </c:pt>
                <c:pt idx="139">
                  <c:v>8</c:v>
                </c:pt>
                <c:pt idx="140">
                  <c:v>8</c:v>
                </c:pt>
                <c:pt idx="141">
                  <c:v>8</c:v>
                </c:pt>
                <c:pt idx="142">
                  <c:v>8</c:v>
                </c:pt>
                <c:pt idx="143">
                  <c:v>8</c:v>
                </c:pt>
                <c:pt idx="144">
                  <c:v>8</c:v>
                </c:pt>
                <c:pt idx="145">
                  <c:v>8</c:v>
                </c:pt>
                <c:pt idx="146">
                  <c:v>8</c:v>
                </c:pt>
                <c:pt idx="147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Field_Data!$C$17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Field_Data!$D$17:$HY$17</c:f>
              <c:numCache>
                <c:formatCode>General</c:formatCode>
                <c:ptCount val="159"/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Field_Data!$C$18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Field_Data!$E$18:$HY$18</c:f>
              <c:numCache>
                <c:formatCode>General</c:formatCode>
                <c:ptCount val="159"/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Field_Data!$C$19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Field_Data!$E$19:$HY$19</c:f>
              <c:numCache>
                <c:formatCode>General</c:formatCode>
                <c:ptCount val="159"/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Field_Data!$C$20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Field_Data!$E$20:$HY$20</c:f>
              <c:numCache>
                <c:formatCode>General</c:formatCode>
                <c:ptCount val="159"/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Field_Data!$C$21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Field_Data!$E$21:$HY$21</c:f>
              <c:numCache>
                <c:formatCode>General</c:formatCode>
                <c:ptCount val="159"/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Field_Data!$C$22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Field_Data!$E$22:$HY$22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Field_Data!$C$23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Field_Data!$E$23:$HY$23</c:f>
              <c:numCache>
                <c:formatCode>General</c:formatCode>
                <c:ptCount val="159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17696"/>
        <c:axId val="188728064"/>
      </c:scatterChart>
      <c:valAx>
        <c:axId val="188717696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3178617672790901"/>
              <c:y val="0.86749349000183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8728064"/>
        <c:crosses val="autoZero"/>
        <c:crossBetween val="midCat"/>
        <c:majorUnit val="10"/>
        <c:minorUnit val="5"/>
      </c:valAx>
      <c:valAx>
        <c:axId val="188728064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88717696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82086614173227"/>
          <c:y val="0.14600588719722596"/>
          <c:w val="0.10351246719160105"/>
          <c:h val="0.62702470949095268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Field_Data!$S$2</c:f>
          <c:strCache>
            <c:ptCount val="1"/>
            <c:pt idx="0">
              <c:v>South Mesa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2795026235757012"/>
          <c:w val="0.77647353455818025"/>
          <c:h val="0.67624764208157984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Field_Data!$C$37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Field_Data!$D$37:$HY$37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Field_Data!$C$38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Field_Data!$D$38:$HY$38</c:f>
              <c:numCache>
                <c:formatCode>General</c:formatCode>
                <c:ptCount val="159"/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Field_Data!$C$39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Field_Data!$D$39:$HY$39</c:f>
              <c:numCache>
                <c:formatCode>General</c:formatCode>
                <c:ptCount val="159"/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Field_Data!$C$40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Field_Data!$D$40:$HY$40</c:f>
              <c:numCache>
                <c:formatCode>General</c:formatCode>
                <c:ptCount val="159"/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  <c:pt idx="135">
                  <c:v>8</c:v>
                </c:pt>
                <c:pt idx="136">
                  <c:v>8</c:v>
                </c:pt>
                <c:pt idx="137">
                  <c:v>8</c:v>
                </c:pt>
                <c:pt idx="138">
                  <c:v>8</c:v>
                </c:pt>
                <c:pt idx="139">
                  <c:v>8</c:v>
                </c:pt>
                <c:pt idx="140">
                  <c:v>8</c:v>
                </c:pt>
                <c:pt idx="141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Field_Data!$C$41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Field_Data!$D$41:$HY$41</c:f>
              <c:numCache>
                <c:formatCode>General</c:formatCode>
                <c:ptCount val="159"/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Field_Data!$C$42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Field_Data!$E$42:$HY$42</c:f>
              <c:numCache>
                <c:formatCode>General</c:formatCode>
                <c:ptCount val="159"/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Field_Data!$C$43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Field_Data!$E$43:$HY$43</c:f>
              <c:numCache>
                <c:formatCode>General</c:formatCode>
                <c:ptCount val="159"/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Field_Data!$C$44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Field_Data!$E$44:$HY$44</c:f>
              <c:numCache>
                <c:formatCode>General</c:formatCode>
                <c:ptCount val="159"/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Field_Data!$C$45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Field_Data!$E$45:$HY$45</c:f>
              <c:numCache>
                <c:formatCode>General</c:formatCode>
                <c:ptCount val="159"/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Field_Data!$C$46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Field_Data!$E$46:$HY$46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Field_Data!$C$47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Field_Data!$E$47:$HY$47</c:f>
              <c:numCache>
                <c:formatCode>General</c:formatCode>
                <c:ptCount val="159"/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94368"/>
        <c:axId val="189849600"/>
      </c:scatterChart>
      <c:valAx>
        <c:axId val="188794368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9849600"/>
        <c:crosses val="autoZero"/>
        <c:crossBetween val="midCat"/>
        <c:majorUnit val="10"/>
        <c:minorUnit val="5"/>
      </c:valAx>
      <c:valAx>
        <c:axId val="189849600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88794368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82086614173227"/>
          <c:y val="0.1355426527353687"/>
          <c:w val="0.10351246719160105"/>
          <c:h val="0.65897365547473985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Field_Data!$S$3</c:f>
          <c:strCache>
            <c:ptCount val="1"/>
            <c:pt idx="0">
              <c:v>South Hollow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2343192190727173"/>
          <c:w val="0.77647353455818025"/>
          <c:h val="0.67405252687363126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Field_Data!$C$63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Field_Data!$D$63:$HY$63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Field_Data!$C$64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Field_Data!$D$64:$HY$64</c:f>
              <c:numCache>
                <c:formatCode>General</c:formatCode>
                <c:ptCount val="159"/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Field_Data!$C$65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Field_Data!$D$65:$HY$65</c:f>
              <c:numCache>
                <c:formatCode>General</c:formatCode>
                <c:ptCount val="159"/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Field_Data!$C$66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Field_Data!$D$66:$HY$66</c:f>
              <c:numCache>
                <c:formatCode>General</c:formatCode>
                <c:ptCount val="159"/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Field_Data!$C$67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Field_Data!$D$67:$HZ$67</c:f>
              <c:numCache>
                <c:formatCode>General</c:formatCode>
                <c:ptCount val="160"/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Field_Data!$C$68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Field_Data!$D$68:$HY$68</c:f>
              <c:numCache>
                <c:formatCode>General</c:formatCode>
                <c:ptCount val="159"/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Field_Data!$C$69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Field_Data!$E$69:$HY$69</c:f>
              <c:numCache>
                <c:formatCode>General</c:formatCode>
                <c:ptCount val="159"/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Field_Data!$C$70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Field_Data!$E$70:$HY$70</c:f>
              <c:numCache>
                <c:formatCode>General</c:formatCode>
                <c:ptCount val="159"/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Field_Data!$C$71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Field_Data!$E$71:$HY$71</c:f>
              <c:numCache>
                <c:formatCode>General</c:formatCode>
                <c:ptCount val="159"/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Field_Data!$C$72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Field_Data!$E$72:$HY$72</c:f>
              <c:numCache>
                <c:formatCode>General</c:formatCode>
                <c:ptCount val="159"/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</c:numCache>
            </c:numRef>
          </c:yVal>
          <c:smooth val="0"/>
        </c:ser>
        <c:ser>
          <c:idx val="6"/>
          <c:order val="10"/>
          <c:tx>
            <c:strRef>
              <c:f>Field_Data!$C$73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Field_Data!$D$73:$HY$73</c:f>
              <c:numCache>
                <c:formatCode>General</c:formatCode>
                <c:ptCount val="159"/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39904"/>
        <c:axId val="203742208"/>
      </c:scatterChart>
      <c:valAx>
        <c:axId val="203739904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742208"/>
        <c:crosses val="autoZero"/>
        <c:crossBetween val="midCat"/>
        <c:majorUnit val="10"/>
        <c:minorUnit val="5"/>
      </c:valAx>
      <c:valAx>
        <c:axId val="20374220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3739904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82086614173227"/>
          <c:y val="0.141277563234532"/>
          <c:w val="0.10351246719160105"/>
          <c:h val="0.64014334629711533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Field_Data!$S$1</c:f>
          <c:strCache>
            <c:ptCount val="1"/>
            <c:pt idx="0">
              <c:v>Jimmy Keen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Field_Data!$C$25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Field_Data!$D$25:$HY$25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Field_Data!$C$26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Field_Data!$D$26:$HY$26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Field_Data!$C$27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Field_Data!$D$27:$HY$27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Field_Data!$C$28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Field_Data!$D$28:$HY$28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Field_Data!$C$29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Field_Data!$D$29:$HZ$29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Field_Data!$C$30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Field_Data!$E$30:$HY$30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Field_Data!$C$31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Field_Data!$E$31:$HY$31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Field_Data!$C$32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Field_Data!$E$32:$HY$32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Field_Data!$C$33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Field_Data!$E$33:$HY$33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Field_Data!$C$34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Field_Data!$E$34:$HY$34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Field_Data!$C$35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Field_Data!$E$35:$HY$35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00576"/>
        <c:axId val="203802880"/>
      </c:scatterChart>
      <c:valAx>
        <c:axId val="203800576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802880"/>
        <c:crosses val="autoZero"/>
        <c:crossBetween val="midCat"/>
        <c:majorUnit val="10"/>
        <c:minorUnit val="5"/>
      </c:valAx>
      <c:valAx>
        <c:axId val="203802880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3800576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7341170895304749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Field_Data!$S$2</c:f>
          <c:strCache>
            <c:ptCount val="1"/>
            <c:pt idx="0">
              <c:v>South Mesa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Field_Data!$C$49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Field_Data!$D$49:$HY$49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Field_Data!$C$50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Field_Data!$D$50:$HY$50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Field_Data!$C$51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Field_Data!$D$51:$HY$51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Field_Data!$C$52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Field_Data!$D$52:$HY$52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Field_Data!$C$53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Field_Data!$D$53:$HZ$53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Field_Data!$C$54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Field_Data!$E$54:$HY$54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Field_Data!$C$55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Field_Data!$E$55:$HY$55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Field_Data!$C$56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Field_Data!$E$56:$HY$56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Field_Data!$C$57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Field_Data!$E$57:$HY$57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Field_Data!$C$58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Field_Data!$E$58:$HY$58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Field_Data!$C$59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Field_Data!$E$59:$HY$59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62016"/>
        <c:axId val="203864320"/>
      </c:scatterChart>
      <c:valAx>
        <c:axId val="203862016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864320"/>
        <c:crosses val="autoZero"/>
        <c:crossBetween val="midCat"/>
        <c:majorUnit val="10"/>
        <c:minorUnit val="5"/>
      </c:valAx>
      <c:valAx>
        <c:axId val="203864320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3862016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7804133858267714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Field_Data!$S$3</c:f>
          <c:strCache>
            <c:ptCount val="1"/>
            <c:pt idx="0">
              <c:v>South Hollow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Field_Data!$C$75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Field_Data!$D$75:$HY$75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Field_Data!$C$76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Field_Data!$D$76:$HY$76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Field_Data!$C$77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Field_Data!$D$77:$HY$77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Field_Data!$C$78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Field_Data!$D$78:$HY$78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Field_Data!$C$79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Field_Data!$D$79:$HZ$79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Field_Data!$C$80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Field_Data!$E$80:$HY$80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Field_Data!$C$81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Field_Data!$E$81:$HY$81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Field_Data!$C$82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Field_Data!$E$82:$HY$82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Field_Data!$C$83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Field_Data!$E$83:$HY$83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Field_Data!$C$84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Field_Data!$E$84:$HY$84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Field_Data!$C$85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Field_Data!$E$85:$HY$85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72544"/>
        <c:axId val="206174848"/>
      </c:scatterChart>
      <c:valAx>
        <c:axId val="206172544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6174848"/>
        <c:crosses val="autoZero"/>
        <c:crossBetween val="midCat"/>
        <c:majorUnit val="10"/>
        <c:minorUnit val="5"/>
      </c:valAx>
      <c:valAx>
        <c:axId val="20617484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6172544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641524496937883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Field_Data!$S$4</c:f>
          <c:strCache>
            <c:ptCount val="1"/>
            <c:pt idx="0">
              <c:v>Wilcox (Flat)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776027996496E-2"/>
          <c:y val="0.13405180475323245"/>
          <c:w val="0.77647353455818025"/>
          <c:h val="0.67868364950922366"/>
        </c:manualLayout>
      </c:layout>
      <c:scatterChart>
        <c:scatterStyle val="lineMarker"/>
        <c:varyColors val="0"/>
        <c:ser>
          <c:idx val="8"/>
          <c:order val="0"/>
          <c:tx>
            <c:strRef>
              <c:f>Field_Data!$C$89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Field_Data!$D$89:$HY$89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Field_Data!$C$90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Field_Data!$D$90:$HY$90</c:f>
              <c:numCache>
                <c:formatCode>General</c:formatCode>
                <c:ptCount val="159"/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Field_Data!$C$91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Field_Data!$D$91:$HY$91</c:f>
              <c:numCache>
                <c:formatCode>General</c:formatCode>
                <c:ptCount val="159"/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Field_Data!$C$92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Field_Data!$D$92:$HY$92</c:f>
              <c:numCache>
                <c:formatCode>General</c:formatCode>
                <c:ptCount val="159"/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Field_Data!$C$93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Field_Data!$D$93:$HZ$93</c:f>
              <c:numCache>
                <c:formatCode>General</c:formatCode>
                <c:ptCount val="160"/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Field_Data!$C$94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Field_Data!$E$94:$HY$94</c:f>
              <c:numCache>
                <c:formatCode>General</c:formatCode>
                <c:ptCount val="159"/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Field_Data!$C$95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Field_Data!$E$95:$HY$95</c:f>
              <c:numCache>
                <c:formatCode>General</c:formatCode>
                <c:ptCount val="159"/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Field_Data!$C$96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Field_Data!$E$96:$HY$96</c:f>
              <c:numCache>
                <c:formatCode>General</c:formatCode>
                <c:ptCount val="159"/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</c:numCache>
            </c:numRef>
          </c:yVal>
          <c:smooth val="0"/>
        </c:ser>
        <c:ser>
          <c:idx val="4"/>
          <c:order val="8"/>
          <c:tx>
            <c:strRef>
              <c:f>Field_Data!$C$97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Field_Data!$E$97:$HY$97</c:f>
              <c:numCache>
                <c:formatCode>General</c:formatCode>
                <c:ptCount val="159"/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</c:numCache>
            </c:numRef>
          </c:yVal>
          <c:smooth val="0"/>
        </c:ser>
        <c:ser>
          <c:idx val="5"/>
          <c:order val="9"/>
          <c:tx>
            <c:strRef>
              <c:f>Field_Data!$C$98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Field_Data!$E$98:$HY$98</c:f>
              <c:numCache>
                <c:formatCode>General</c:formatCode>
                <c:ptCount val="159"/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</c:numCache>
            </c:numRef>
          </c:yVal>
          <c:smooth val="0"/>
        </c:ser>
        <c:ser>
          <c:idx val="6"/>
          <c:order val="10"/>
          <c:tx>
            <c:strRef>
              <c:f>Field_Data!$C$99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Field_Data!$E$99:$HY$99</c:f>
              <c:numCache>
                <c:formatCode>General</c:formatCode>
                <c:ptCount val="159"/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85920"/>
        <c:axId val="206808960"/>
      </c:scatterChart>
      <c:valAx>
        <c:axId val="206785920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Day of the Year </a:t>
                </a:r>
                <a:b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</a:b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(152=June1, 274=Oct1)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6808960"/>
        <c:crosses val="autoZero"/>
        <c:crossBetween val="midCat"/>
        <c:majorUnit val="10"/>
        <c:minorUnit val="5"/>
      </c:valAx>
      <c:valAx>
        <c:axId val="206808960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6785920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982086614173227"/>
          <c:y val="0.16096636673917866"/>
          <c:w val="0.10351246719160105"/>
          <c:h val="0.6306213103233587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Field_Data!$S$4</c:f>
          <c:strCache>
            <c:ptCount val="1"/>
            <c:pt idx="0">
              <c:v>Wilcox (Flat)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Field_Data!$C$101</c:f>
              <c:strCache>
                <c:ptCount val="1"/>
                <c:pt idx="0">
                  <c:v>2017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Field_Data!$D$101:$HY$101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9"/>
          <c:order val="1"/>
          <c:tx>
            <c:strRef>
              <c:f>Field_Data!$C$102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Field_Data!$D$102:$HY$102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10"/>
          <c:order val="2"/>
          <c:tx>
            <c:strRef>
              <c:f>Field_Data!$C$103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Field_Data!$D$103:$HY$103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7"/>
          <c:order val="3"/>
          <c:tx>
            <c:strRef>
              <c:f>Field_Data!$C$104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Field_Data!$D$104:$HY$104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0"/>
          <c:order val="4"/>
          <c:tx>
            <c:strRef>
              <c:f>Field_Data!$C$105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Field_Data!$D$105:$HZ$105</c:f>
              <c:numCache>
                <c:formatCode>General</c:formatCode>
                <c:ptCount val="160"/>
              </c:numCache>
            </c:numRef>
          </c:yVal>
          <c:smooth val="0"/>
        </c:ser>
        <c:ser>
          <c:idx val="1"/>
          <c:order val="5"/>
          <c:tx>
            <c:strRef>
              <c:f>Field_Data!$C$106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flat">
              <a:noFill/>
              <a:round/>
            </a:ln>
          </c:spPr>
          <c:marker>
            <c:symbol val="dot"/>
            <c:size val="6"/>
            <c:spPr>
              <a:solidFill>
                <a:schemeClr val="accent1"/>
              </a:solidFill>
              <a:ln w="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Field_Data!$E$106:$HY$106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2"/>
          <c:order val="6"/>
          <c:tx>
            <c:strRef>
              <c:f>Field_Data!$C$107</c:f>
              <c:strCache>
                <c:ptCount val="1"/>
                <c:pt idx="0">
                  <c:v>2011</c:v>
                </c:pt>
              </c:strCache>
            </c:strRef>
          </c:tx>
          <c:spPr>
            <a:ln w="34925">
              <a:noFill/>
            </a:ln>
          </c:spPr>
          <c:marker>
            <c:symbol val="dot"/>
            <c:size val="6"/>
            <c:spPr>
              <a:solidFill>
                <a:srgbClr val="FF8021">
                  <a:lumMod val="50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Field_Data!$E$107:$HY$107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3"/>
          <c:order val="7"/>
          <c:tx>
            <c:strRef>
              <c:f>Field_Data!$C$108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A7EA52">
                  <a:lumMod val="75000"/>
                </a:srgbClr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Field_Data!$E$108:$HY$108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4"/>
          <c:order val="8"/>
          <c:tx>
            <c:strRef>
              <c:f>Field_Data!$C$109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6"/>
            <c:spPr>
              <a:solidFill>
                <a:srgbClr val="FF8021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Field_Data!$E$109:$HY$109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5"/>
          <c:order val="9"/>
          <c:tx>
            <c:strRef>
              <c:f>Field_Data!$C$110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rgbClr val="00B0F0"/>
              </a:solidFill>
              <a:ln w="12700"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Field_Data!$E$110:$HY$110</c:f>
              <c:numCache>
                <c:formatCode>General</c:formatCode>
                <c:ptCount val="159"/>
              </c:numCache>
            </c:numRef>
          </c:yVal>
          <c:smooth val="0"/>
        </c:ser>
        <c:ser>
          <c:idx val="6"/>
          <c:order val="10"/>
          <c:tx>
            <c:strRef>
              <c:f>Field_Data!$C$111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Field_Data!$D$12:$HY$12</c:f>
              <c:numCache>
                <c:formatCode>General</c:formatCode>
                <c:ptCount val="159"/>
                <c:pt idx="0">
                  <c:v>147</c:v>
                </c:pt>
                <c:pt idx="1">
                  <c:v>148</c:v>
                </c:pt>
                <c:pt idx="2">
                  <c:v>149</c:v>
                </c:pt>
                <c:pt idx="3">
                  <c:v>150</c:v>
                </c:pt>
                <c:pt idx="4">
                  <c:v>151</c:v>
                </c:pt>
                <c:pt idx="5">
                  <c:v>152</c:v>
                </c:pt>
                <c:pt idx="6">
                  <c:v>153</c:v>
                </c:pt>
                <c:pt idx="7">
                  <c:v>154</c:v>
                </c:pt>
                <c:pt idx="8">
                  <c:v>155</c:v>
                </c:pt>
                <c:pt idx="9">
                  <c:v>156</c:v>
                </c:pt>
                <c:pt idx="10">
                  <c:v>157</c:v>
                </c:pt>
                <c:pt idx="11">
                  <c:v>158</c:v>
                </c:pt>
                <c:pt idx="12">
                  <c:v>159</c:v>
                </c:pt>
                <c:pt idx="13">
                  <c:v>160</c:v>
                </c:pt>
                <c:pt idx="14">
                  <c:v>161</c:v>
                </c:pt>
                <c:pt idx="15">
                  <c:v>162</c:v>
                </c:pt>
                <c:pt idx="16">
                  <c:v>163</c:v>
                </c:pt>
                <c:pt idx="17">
                  <c:v>164</c:v>
                </c:pt>
                <c:pt idx="18">
                  <c:v>165</c:v>
                </c:pt>
                <c:pt idx="19">
                  <c:v>166</c:v>
                </c:pt>
                <c:pt idx="20">
                  <c:v>167</c:v>
                </c:pt>
                <c:pt idx="21">
                  <c:v>168</c:v>
                </c:pt>
                <c:pt idx="22">
                  <c:v>169</c:v>
                </c:pt>
                <c:pt idx="23">
                  <c:v>170</c:v>
                </c:pt>
                <c:pt idx="24">
                  <c:v>171</c:v>
                </c:pt>
                <c:pt idx="25">
                  <c:v>172</c:v>
                </c:pt>
                <c:pt idx="26">
                  <c:v>173</c:v>
                </c:pt>
                <c:pt idx="27">
                  <c:v>174</c:v>
                </c:pt>
                <c:pt idx="28">
                  <c:v>175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179</c:v>
                </c:pt>
                <c:pt idx="33">
                  <c:v>180</c:v>
                </c:pt>
                <c:pt idx="34">
                  <c:v>181</c:v>
                </c:pt>
                <c:pt idx="35">
                  <c:v>182</c:v>
                </c:pt>
                <c:pt idx="36">
                  <c:v>183</c:v>
                </c:pt>
                <c:pt idx="37">
                  <c:v>184</c:v>
                </c:pt>
                <c:pt idx="38">
                  <c:v>185</c:v>
                </c:pt>
                <c:pt idx="39">
                  <c:v>186</c:v>
                </c:pt>
                <c:pt idx="40">
                  <c:v>187</c:v>
                </c:pt>
                <c:pt idx="41">
                  <c:v>188</c:v>
                </c:pt>
                <c:pt idx="42">
                  <c:v>189</c:v>
                </c:pt>
                <c:pt idx="43">
                  <c:v>190</c:v>
                </c:pt>
                <c:pt idx="44">
                  <c:v>191</c:v>
                </c:pt>
                <c:pt idx="45">
                  <c:v>192</c:v>
                </c:pt>
                <c:pt idx="46">
                  <c:v>193</c:v>
                </c:pt>
                <c:pt idx="47">
                  <c:v>194</c:v>
                </c:pt>
                <c:pt idx="48">
                  <c:v>195</c:v>
                </c:pt>
                <c:pt idx="49">
                  <c:v>196</c:v>
                </c:pt>
                <c:pt idx="50">
                  <c:v>197</c:v>
                </c:pt>
                <c:pt idx="51">
                  <c:v>198</c:v>
                </c:pt>
                <c:pt idx="52">
                  <c:v>199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204</c:v>
                </c:pt>
                <c:pt idx="58">
                  <c:v>205</c:v>
                </c:pt>
                <c:pt idx="59">
                  <c:v>206</c:v>
                </c:pt>
                <c:pt idx="60">
                  <c:v>207</c:v>
                </c:pt>
                <c:pt idx="61">
                  <c:v>208</c:v>
                </c:pt>
                <c:pt idx="62">
                  <c:v>209</c:v>
                </c:pt>
                <c:pt idx="63">
                  <c:v>210</c:v>
                </c:pt>
                <c:pt idx="64">
                  <c:v>211</c:v>
                </c:pt>
                <c:pt idx="65">
                  <c:v>212</c:v>
                </c:pt>
                <c:pt idx="66">
                  <c:v>213</c:v>
                </c:pt>
                <c:pt idx="67">
                  <c:v>214</c:v>
                </c:pt>
                <c:pt idx="68">
                  <c:v>215</c:v>
                </c:pt>
                <c:pt idx="69">
                  <c:v>216</c:v>
                </c:pt>
                <c:pt idx="70">
                  <c:v>217</c:v>
                </c:pt>
                <c:pt idx="71">
                  <c:v>218</c:v>
                </c:pt>
                <c:pt idx="72">
                  <c:v>219</c:v>
                </c:pt>
                <c:pt idx="73">
                  <c:v>220</c:v>
                </c:pt>
                <c:pt idx="74">
                  <c:v>221</c:v>
                </c:pt>
                <c:pt idx="75">
                  <c:v>222</c:v>
                </c:pt>
                <c:pt idx="76">
                  <c:v>223</c:v>
                </c:pt>
                <c:pt idx="77">
                  <c:v>224</c:v>
                </c:pt>
                <c:pt idx="78">
                  <c:v>225</c:v>
                </c:pt>
                <c:pt idx="79">
                  <c:v>226</c:v>
                </c:pt>
                <c:pt idx="80">
                  <c:v>227</c:v>
                </c:pt>
                <c:pt idx="81">
                  <c:v>228</c:v>
                </c:pt>
                <c:pt idx="82">
                  <c:v>229</c:v>
                </c:pt>
                <c:pt idx="83">
                  <c:v>230</c:v>
                </c:pt>
                <c:pt idx="84">
                  <c:v>231</c:v>
                </c:pt>
                <c:pt idx="85">
                  <c:v>232</c:v>
                </c:pt>
                <c:pt idx="86">
                  <c:v>233</c:v>
                </c:pt>
                <c:pt idx="87">
                  <c:v>234</c:v>
                </c:pt>
                <c:pt idx="88">
                  <c:v>235</c:v>
                </c:pt>
                <c:pt idx="89">
                  <c:v>236</c:v>
                </c:pt>
                <c:pt idx="90">
                  <c:v>237</c:v>
                </c:pt>
                <c:pt idx="91">
                  <c:v>238</c:v>
                </c:pt>
                <c:pt idx="92">
                  <c:v>239</c:v>
                </c:pt>
                <c:pt idx="93">
                  <c:v>240</c:v>
                </c:pt>
                <c:pt idx="94">
                  <c:v>241</c:v>
                </c:pt>
                <c:pt idx="95">
                  <c:v>242</c:v>
                </c:pt>
                <c:pt idx="96">
                  <c:v>243</c:v>
                </c:pt>
                <c:pt idx="97">
                  <c:v>244</c:v>
                </c:pt>
                <c:pt idx="98">
                  <c:v>245</c:v>
                </c:pt>
                <c:pt idx="99">
                  <c:v>246</c:v>
                </c:pt>
                <c:pt idx="100">
                  <c:v>247</c:v>
                </c:pt>
                <c:pt idx="101">
                  <c:v>248</c:v>
                </c:pt>
                <c:pt idx="102">
                  <c:v>249</c:v>
                </c:pt>
                <c:pt idx="103">
                  <c:v>250</c:v>
                </c:pt>
                <c:pt idx="104">
                  <c:v>251</c:v>
                </c:pt>
                <c:pt idx="105">
                  <c:v>252</c:v>
                </c:pt>
                <c:pt idx="106">
                  <c:v>253</c:v>
                </c:pt>
                <c:pt idx="107">
                  <c:v>254</c:v>
                </c:pt>
                <c:pt idx="108">
                  <c:v>255</c:v>
                </c:pt>
                <c:pt idx="109">
                  <c:v>256</c:v>
                </c:pt>
                <c:pt idx="110">
                  <c:v>257</c:v>
                </c:pt>
                <c:pt idx="111">
                  <c:v>258</c:v>
                </c:pt>
                <c:pt idx="112">
                  <c:v>259</c:v>
                </c:pt>
                <c:pt idx="113">
                  <c:v>260</c:v>
                </c:pt>
                <c:pt idx="114">
                  <c:v>261</c:v>
                </c:pt>
                <c:pt idx="115">
                  <c:v>262</c:v>
                </c:pt>
                <c:pt idx="116">
                  <c:v>263</c:v>
                </c:pt>
                <c:pt idx="117">
                  <c:v>264</c:v>
                </c:pt>
                <c:pt idx="118">
                  <c:v>265</c:v>
                </c:pt>
                <c:pt idx="119">
                  <c:v>266</c:v>
                </c:pt>
                <c:pt idx="120">
                  <c:v>267</c:v>
                </c:pt>
                <c:pt idx="121">
                  <c:v>268</c:v>
                </c:pt>
                <c:pt idx="122">
                  <c:v>269</c:v>
                </c:pt>
                <c:pt idx="123">
                  <c:v>270</c:v>
                </c:pt>
                <c:pt idx="124">
                  <c:v>271</c:v>
                </c:pt>
                <c:pt idx="125">
                  <c:v>272</c:v>
                </c:pt>
                <c:pt idx="126">
                  <c:v>273</c:v>
                </c:pt>
                <c:pt idx="127">
                  <c:v>274</c:v>
                </c:pt>
                <c:pt idx="128">
                  <c:v>275</c:v>
                </c:pt>
                <c:pt idx="129">
                  <c:v>276</c:v>
                </c:pt>
                <c:pt idx="130">
                  <c:v>277</c:v>
                </c:pt>
                <c:pt idx="131">
                  <c:v>278</c:v>
                </c:pt>
                <c:pt idx="132">
                  <c:v>279</c:v>
                </c:pt>
                <c:pt idx="133">
                  <c:v>280</c:v>
                </c:pt>
                <c:pt idx="134">
                  <c:v>281</c:v>
                </c:pt>
                <c:pt idx="135">
                  <c:v>282</c:v>
                </c:pt>
                <c:pt idx="136">
                  <c:v>283</c:v>
                </c:pt>
                <c:pt idx="137">
                  <c:v>284</c:v>
                </c:pt>
                <c:pt idx="138">
                  <c:v>285</c:v>
                </c:pt>
                <c:pt idx="139">
                  <c:v>286</c:v>
                </c:pt>
                <c:pt idx="140">
                  <c:v>287</c:v>
                </c:pt>
                <c:pt idx="141">
                  <c:v>288</c:v>
                </c:pt>
                <c:pt idx="142">
                  <c:v>289</c:v>
                </c:pt>
                <c:pt idx="143">
                  <c:v>290</c:v>
                </c:pt>
                <c:pt idx="144">
                  <c:v>291</c:v>
                </c:pt>
                <c:pt idx="145">
                  <c:v>292</c:v>
                </c:pt>
                <c:pt idx="146">
                  <c:v>293</c:v>
                </c:pt>
                <c:pt idx="147">
                  <c:v>294</c:v>
                </c:pt>
                <c:pt idx="148">
                  <c:v>295</c:v>
                </c:pt>
                <c:pt idx="149">
                  <c:v>296</c:v>
                </c:pt>
                <c:pt idx="150">
                  <c:v>297</c:v>
                </c:pt>
                <c:pt idx="151">
                  <c:v>298</c:v>
                </c:pt>
                <c:pt idx="152">
                  <c:v>299</c:v>
                </c:pt>
                <c:pt idx="153">
                  <c:v>300</c:v>
                </c:pt>
                <c:pt idx="154">
                  <c:v>301</c:v>
                </c:pt>
                <c:pt idx="155">
                  <c:v>302</c:v>
                </c:pt>
                <c:pt idx="156">
                  <c:v>303</c:v>
                </c:pt>
                <c:pt idx="157">
                  <c:v>304</c:v>
                </c:pt>
                <c:pt idx="158">
                  <c:v>319</c:v>
                </c:pt>
              </c:numCache>
            </c:numRef>
          </c:xVal>
          <c:yVal>
            <c:numRef>
              <c:f>Field_Data!$E$111:$HY$111</c:f>
              <c:numCache>
                <c:formatCode>General</c:formatCode>
                <c:ptCount val="15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54400"/>
        <c:axId val="206865152"/>
      </c:scatterChart>
      <c:valAx>
        <c:axId val="206854400"/>
        <c:scaling>
          <c:orientation val="minMax"/>
          <c:max val="320"/>
          <c:min val="9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6865152"/>
        <c:crosses val="autoZero"/>
        <c:crossBetween val="midCat"/>
        <c:majorUnit val="10"/>
        <c:minorUnit val="5"/>
      </c:valAx>
      <c:valAx>
        <c:axId val="206865152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strRef>
              <c:f>Charts!$A$1</c:f>
              <c:strCache>
                <c:ptCount val="1"/>
                <c:pt idx="0">
                  <c:v>On pasture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06854400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7982086614173227"/>
          <c:y val="0.1955497229512978"/>
          <c:w val="0.10422776786357291"/>
          <c:h val="0.55026356080489935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149</xdr:col>
      <xdr:colOff>346261</xdr:colOff>
      <xdr:row>24</xdr:row>
      <xdr:rowOff>73959</xdr:rowOff>
    </xdr:from>
    <xdr:to>
      <xdr:col>157</xdr:col>
      <xdr:colOff>41461</xdr:colOff>
      <xdr:row>42</xdr:row>
      <xdr:rowOff>150159</xdr:rowOff>
    </xdr:to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28582</xdr:colOff>
      <xdr:row>2</xdr:row>
      <xdr:rowOff>31936</xdr:rowOff>
    </xdr:from>
    <xdr:to>
      <xdr:col>8</xdr:col>
      <xdr:colOff>333382</xdr:colOff>
      <xdr:row>20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56028</xdr:colOff>
      <xdr:row>22</xdr:row>
      <xdr:rowOff>11206</xdr:rowOff>
    </xdr:from>
    <xdr:to>
      <xdr:col>8</xdr:col>
      <xdr:colOff>360828</xdr:colOff>
      <xdr:row>39</xdr:row>
      <xdr:rowOff>175260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42</xdr:row>
      <xdr:rowOff>9525</xdr:rowOff>
    </xdr:from>
    <xdr:to>
      <xdr:col>8</xdr:col>
      <xdr:colOff>295275</xdr:colOff>
      <xdr:row>60</xdr:row>
      <xdr:rowOff>7620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549087</xdr:colOff>
      <xdr:row>1</xdr:row>
      <xdr:rowOff>168089</xdr:rowOff>
    </xdr:from>
    <xdr:to>
      <xdr:col>17</xdr:col>
      <xdr:colOff>248767</xdr:colOff>
      <xdr:row>17</xdr:row>
      <xdr:rowOff>53789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17</xdr:col>
      <xdr:colOff>304800</xdr:colOff>
      <xdr:row>37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46</xdr:row>
      <xdr:rowOff>56030</xdr:rowOff>
    </xdr:from>
    <xdr:to>
      <xdr:col>17</xdr:col>
      <xdr:colOff>304800</xdr:colOff>
      <xdr:row>60</xdr:row>
      <xdr:rowOff>132230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62</xdr:row>
      <xdr:rowOff>56029</xdr:rowOff>
    </xdr:from>
    <xdr:to>
      <xdr:col>8</xdr:col>
      <xdr:colOff>304800</xdr:colOff>
      <xdr:row>79</xdr:row>
      <xdr:rowOff>165847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11205</xdr:colOff>
      <xdr:row>62</xdr:row>
      <xdr:rowOff>44823</xdr:rowOff>
    </xdr:from>
    <xdr:to>
      <xdr:col>17</xdr:col>
      <xdr:colOff>316005</xdr:colOff>
      <xdr:row>79</xdr:row>
      <xdr:rowOff>165847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593912</xdr:colOff>
      <xdr:row>81</xdr:row>
      <xdr:rowOff>44823</xdr:rowOff>
    </xdr:from>
    <xdr:to>
      <xdr:col>8</xdr:col>
      <xdr:colOff>293594</xdr:colOff>
      <xdr:row>98</xdr:row>
      <xdr:rowOff>167640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81</xdr:row>
      <xdr:rowOff>22412</xdr:rowOff>
    </xdr:from>
    <xdr:to>
      <xdr:col>17</xdr:col>
      <xdr:colOff>304800</xdr:colOff>
      <xdr:row>99</xdr:row>
      <xdr:rowOff>53788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593913</xdr:colOff>
      <xdr:row>101</xdr:row>
      <xdr:rowOff>0</xdr:rowOff>
    </xdr:from>
    <xdr:to>
      <xdr:col>8</xdr:col>
      <xdr:colOff>293595</xdr:colOff>
      <xdr:row>118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11206</xdr:colOff>
      <xdr:row>100</xdr:row>
      <xdr:rowOff>179294</xdr:rowOff>
    </xdr:from>
    <xdr:to>
      <xdr:col>17</xdr:col>
      <xdr:colOff>316005</xdr:colOff>
      <xdr:row>118</xdr:row>
      <xdr:rowOff>64994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56030</xdr:colOff>
      <xdr:row>121</xdr:row>
      <xdr:rowOff>78440</xdr:rowOff>
    </xdr:from>
    <xdr:to>
      <xdr:col>8</xdr:col>
      <xdr:colOff>360830</xdr:colOff>
      <xdr:row>139</xdr:row>
      <xdr:rowOff>15240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11206</xdr:colOff>
      <xdr:row>121</xdr:row>
      <xdr:rowOff>78442</xdr:rowOff>
    </xdr:from>
    <xdr:to>
      <xdr:col>17</xdr:col>
      <xdr:colOff>316005</xdr:colOff>
      <xdr:row>135</xdr:row>
      <xdr:rowOff>154642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11206</xdr:colOff>
      <xdr:row>141</xdr:row>
      <xdr:rowOff>11206</xdr:rowOff>
    </xdr:from>
    <xdr:to>
      <xdr:col>8</xdr:col>
      <xdr:colOff>316006</xdr:colOff>
      <xdr:row>155</xdr:row>
      <xdr:rowOff>87406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11206</xdr:colOff>
      <xdr:row>141</xdr:row>
      <xdr:rowOff>22411</xdr:rowOff>
    </xdr:from>
    <xdr:to>
      <xdr:col>17</xdr:col>
      <xdr:colOff>316005</xdr:colOff>
      <xdr:row>155</xdr:row>
      <xdr:rowOff>98611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78441</xdr:colOff>
      <xdr:row>0</xdr:row>
      <xdr:rowOff>0</xdr:rowOff>
    </xdr:from>
    <xdr:to>
      <xdr:col>18</xdr:col>
      <xdr:colOff>179295</xdr:colOff>
      <xdr:row>1</xdr:row>
      <xdr:rowOff>56030</xdr:rowOff>
    </xdr:to>
    <xdr:sp macro="" textlink="">
      <xdr:nvSpPr>
        <xdr:cNvPr id="26" name="TextBox 10"/>
        <xdr:cNvSpPr txBox="1"/>
      </xdr:nvSpPr>
      <xdr:spPr>
        <a:xfrm>
          <a:off x="10365441" y="0"/>
          <a:ext cx="705972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accent4">
                  <a:lumMod val="75000"/>
                </a:schemeClr>
              </a:solidFill>
            </a:rPr>
            <a:t>No data</a:t>
          </a:r>
        </a:p>
      </xdr:txBody>
    </xdr:sp>
    <xdr:clientData/>
  </xdr:twoCellAnchor>
  <xdr:twoCellAnchor>
    <xdr:from>
      <xdr:col>5</xdr:col>
      <xdr:colOff>459441</xdr:colOff>
      <xdr:row>0</xdr:row>
      <xdr:rowOff>0</xdr:rowOff>
    </xdr:from>
    <xdr:to>
      <xdr:col>6</xdr:col>
      <xdr:colOff>412456</xdr:colOff>
      <xdr:row>1</xdr:row>
      <xdr:rowOff>36404</xdr:rowOff>
    </xdr:to>
    <xdr:sp macro="" textlink="">
      <xdr:nvSpPr>
        <xdr:cNvPr id="25" name="TextBox 10"/>
        <xdr:cNvSpPr txBox="1"/>
      </xdr:nvSpPr>
      <xdr:spPr>
        <a:xfrm>
          <a:off x="3485029" y="0"/>
          <a:ext cx="558133" cy="238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accent6"/>
              </a:solidFill>
            </a:rPr>
            <a:t>REST</a:t>
          </a:r>
        </a:p>
      </xdr:txBody>
    </xdr:sp>
    <xdr:clientData/>
  </xdr:twoCellAnchor>
  <xdr:twoCellAnchor>
    <xdr:from>
      <xdr:col>7</xdr:col>
      <xdr:colOff>549088</xdr:colOff>
      <xdr:row>0</xdr:row>
      <xdr:rowOff>0</xdr:rowOff>
    </xdr:from>
    <xdr:to>
      <xdr:col>8</xdr:col>
      <xdr:colOff>502088</xdr:colOff>
      <xdr:row>1</xdr:row>
      <xdr:rowOff>36419</xdr:rowOff>
    </xdr:to>
    <xdr:sp macro="" textlink="">
      <xdr:nvSpPr>
        <xdr:cNvPr id="27" name="TextBox 26"/>
        <xdr:cNvSpPr txBox="1"/>
      </xdr:nvSpPr>
      <xdr:spPr>
        <a:xfrm>
          <a:off x="4784912" y="0"/>
          <a:ext cx="55811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3">
                  <a:lumMod val="75000"/>
                </a:schemeClr>
              </a:solidFill>
            </a:rPr>
            <a:t>REST</a:t>
          </a:r>
        </a:p>
      </xdr:txBody>
    </xdr:sp>
    <xdr:clientData/>
  </xdr:twoCellAnchor>
  <xdr:twoCellAnchor>
    <xdr:from>
      <xdr:col>8</xdr:col>
      <xdr:colOff>549088</xdr:colOff>
      <xdr:row>0</xdr:row>
      <xdr:rowOff>11206</xdr:rowOff>
    </xdr:from>
    <xdr:to>
      <xdr:col>9</xdr:col>
      <xdr:colOff>502087</xdr:colOff>
      <xdr:row>1</xdr:row>
      <xdr:rowOff>47625</xdr:rowOff>
    </xdr:to>
    <xdr:sp macro="" textlink="">
      <xdr:nvSpPr>
        <xdr:cNvPr id="28" name="TextBox 27"/>
        <xdr:cNvSpPr txBox="1"/>
      </xdr:nvSpPr>
      <xdr:spPr>
        <a:xfrm>
          <a:off x="5390029" y="11206"/>
          <a:ext cx="55811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4">
                  <a:lumMod val="75000"/>
                </a:schemeClr>
              </a:solidFill>
            </a:rPr>
            <a:t>REST</a:t>
          </a:r>
        </a:p>
      </xdr:txBody>
    </xdr:sp>
    <xdr:clientData/>
  </xdr:twoCellAnchor>
  <xdr:twoCellAnchor>
    <xdr:from>
      <xdr:col>15</xdr:col>
      <xdr:colOff>168088</xdr:colOff>
      <xdr:row>0</xdr:row>
      <xdr:rowOff>0</xdr:rowOff>
    </xdr:from>
    <xdr:to>
      <xdr:col>16</xdr:col>
      <xdr:colOff>268943</xdr:colOff>
      <xdr:row>1</xdr:row>
      <xdr:rowOff>56030</xdr:rowOff>
    </xdr:to>
    <xdr:sp macro="" textlink="">
      <xdr:nvSpPr>
        <xdr:cNvPr id="29" name="TextBox 10"/>
        <xdr:cNvSpPr txBox="1"/>
      </xdr:nvSpPr>
      <xdr:spPr>
        <a:xfrm>
          <a:off x="9244853" y="0"/>
          <a:ext cx="705972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accent2">
                  <a:lumMod val="75000"/>
                </a:schemeClr>
              </a:solidFill>
            </a:rPr>
            <a:t>No data</a:t>
          </a:r>
        </a:p>
      </xdr:txBody>
    </xdr:sp>
    <xdr:clientData/>
  </xdr:twoCellAnchor>
  <xdr:twoCellAnchor>
    <xdr:from>
      <xdr:col>14</xdr:col>
      <xdr:colOff>257735</xdr:colOff>
      <xdr:row>0</xdr:row>
      <xdr:rowOff>0</xdr:rowOff>
    </xdr:from>
    <xdr:to>
      <xdr:col>15</xdr:col>
      <xdr:colOff>358589</xdr:colOff>
      <xdr:row>1</xdr:row>
      <xdr:rowOff>56030</xdr:rowOff>
    </xdr:to>
    <xdr:sp macro="" textlink="">
      <xdr:nvSpPr>
        <xdr:cNvPr id="30" name="TextBox 10"/>
        <xdr:cNvSpPr txBox="1"/>
      </xdr:nvSpPr>
      <xdr:spPr>
        <a:xfrm>
          <a:off x="8729382" y="0"/>
          <a:ext cx="705972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rgbClr val="00B050"/>
              </a:solidFill>
            </a:rPr>
            <a:t>No data</a:t>
          </a:r>
        </a:p>
      </xdr:txBody>
    </xdr:sp>
    <xdr:clientData/>
  </xdr:twoCellAnchor>
  <xdr:twoCellAnchor>
    <xdr:from>
      <xdr:col>16</xdr:col>
      <xdr:colOff>156882</xdr:colOff>
      <xdr:row>0</xdr:row>
      <xdr:rowOff>0</xdr:rowOff>
    </xdr:from>
    <xdr:to>
      <xdr:col>17</xdr:col>
      <xdr:colOff>257736</xdr:colOff>
      <xdr:row>1</xdr:row>
      <xdr:rowOff>56030</xdr:rowOff>
    </xdr:to>
    <xdr:sp macro="" textlink="">
      <xdr:nvSpPr>
        <xdr:cNvPr id="31" name="TextBox 10"/>
        <xdr:cNvSpPr txBox="1"/>
      </xdr:nvSpPr>
      <xdr:spPr>
        <a:xfrm>
          <a:off x="9838764" y="0"/>
          <a:ext cx="705972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accent3">
                  <a:lumMod val="75000"/>
                </a:schemeClr>
              </a:solidFill>
            </a:rPr>
            <a:t>No data</a:t>
          </a:r>
        </a:p>
      </xdr:txBody>
    </xdr:sp>
    <xdr:clientData/>
  </xdr:twoCellAnchor>
  <xdr:twoCellAnchor>
    <xdr:from>
      <xdr:col>1</xdr:col>
      <xdr:colOff>403412</xdr:colOff>
      <xdr:row>0</xdr:row>
      <xdr:rowOff>0</xdr:rowOff>
    </xdr:from>
    <xdr:to>
      <xdr:col>2</xdr:col>
      <xdr:colOff>504271</xdr:colOff>
      <xdr:row>1</xdr:row>
      <xdr:rowOff>56045</xdr:rowOff>
    </xdr:to>
    <xdr:sp macro="" textlink="">
      <xdr:nvSpPr>
        <xdr:cNvPr id="32" name="TextBox 10"/>
        <xdr:cNvSpPr txBox="1"/>
      </xdr:nvSpPr>
      <xdr:spPr>
        <a:xfrm>
          <a:off x="1008530" y="0"/>
          <a:ext cx="705976" cy="25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rgbClr val="00B050"/>
              </a:solidFill>
            </a:rPr>
            <a:t>No AOI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558117</xdr:colOff>
      <xdr:row>1</xdr:row>
      <xdr:rowOff>36419</xdr:rowOff>
    </xdr:to>
    <xdr:sp macro="" textlink="">
      <xdr:nvSpPr>
        <xdr:cNvPr id="33" name="TextBox 32"/>
        <xdr:cNvSpPr txBox="1"/>
      </xdr:nvSpPr>
      <xdr:spPr>
        <a:xfrm>
          <a:off x="6051176" y="0"/>
          <a:ext cx="55811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4">
                  <a:lumMod val="75000"/>
                </a:schemeClr>
              </a:solidFill>
            </a:rPr>
            <a:t>REST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558117</xdr:colOff>
      <xdr:row>1</xdr:row>
      <xdr:rowOff>36419</xdr:rowOff>
    </xdr:to>
    <xdr:sp macro="" textlink="">
      <xdr:nvSpPr>
        <xdr:cNvPr id="34" name="TextBox 33"/>
        <xdr:cNvSpPr txBox="1"/>
      </xdr:nvSpPr>
      <xdr:spPr>
        <a:xfrm>
          <a:off x="6656294" y="0"/>
          <a:ext cx="55811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4">
                  <a:lumMod val="75000"/>
                </a:schemeClr>
              </a:solidFill>
            </a:rPr>
            <a:t>REST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558117</xdr:colOff>
      <xdr:row>1</xdr:row>
      <xdr:rowOff>36419</xdr:rowOff>
    </xdr:to>
    <xdr:sp macro="" textlink="">
      <xdr:nvSpPr>
        <xdr:cNvPr id="35" name="TextBox 34"/>
        <xdr:cNvSpPr txBox="1"/>
      </xdr:nvSpPr>
      <xdr:spPr>
        <a:xfrm>
          <a:off x="7261412" y="0"/>
          <a:ext cx="55811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4">
                  <a:lumMod val="75000"/>
                </a:schemeClr>
              </a:solidFill>
            </a:rPr>
            <a:t>REST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</cdr:x>
      <cdr:y>0.55901</cdr:y>
    </cdr:from>
    <cdr:to>
      <cdr:x>0.25916</cdr:x>
      <cdr:y>0.63214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908" y="2074283"/>
          <a:ext cx="861111" cy="271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accent6"/>
              </a:solidFill>
            </a:rPr>
            <a:t>No AOI</a:t>
          </a:r>
        </a:p>
        <a:p xmlns:a="http://schemas.openxmlformats.org/drawingml/2006/main">
          <a:endParaRPr lang="en-US" sz="1100" b="1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0.07143</cdr:x>
      <cdr:y>0.49937</cdr:y>
    </cdr:from>
    <cdr:to>
      <cdr:x>0.25583</cdr:x>
      <cdr:y>0.56964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6885" y="1852962"/>
          <a:ext cx="843904" cy="260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A7EA52"/>
              </a:solidFill>
            </a:rPr>
            <a:t>No AOI</a:t>
          </a:r>
        </a:p>
        <a:p xmlns:a="http://schemas.openxmlformats.org/drawingml/2006/main">
          <a:endParaRPr lang="en-US" sz="1100" b="1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0.07469</cdr:x>
      <cdr:y>0.39789</cdr:y>
    </cdr:from>
    <cdr:to>
      <cdr:x>0.2368</cdr:x>
      <cdr:y>0.48112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1801" y="1476414"/>
          <a:ext cx="741894" cy="30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accent1"/>
              </a:solidFill>
            </a:rPr>
            <a:t>No AOI</a:t>
          </a:r>
        </a:p>
        <a:p xmlns:a="http://schemas.openxmlformats.org/drawingml/2006/main">
          <a:endParaRPr lang="en-US" sz="1100" b="1">
            <a:solidFill>
              <a:srgbClr val="00B050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hel%20Bus/Documents/1%20Rainland/A%20MOB%20Data%20Work/1%20AOI_On_Off_dates/AOIs_Manti-La%20Sal/Moab-MonticelloAll/MonticelloCharts/MLSNF_Montecello_Camp_Jackson_PastureRotation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_Data"/>
      <sheetName val="Charts"/>
      <sheetName val="Days_of_year"/>
      <sheetName val="Leap_years"/>
    </sheetNames>
    <sheetDataSet>
      <sheetData sheetId="0">
        <row r="1">
          <cell r="S1" t="str">
            <v>Brushy Basin</v>
          </cell>
        </row>
        <row r="12">
          <cell r="D12">
            <v>90</v>
          </cell>
          <cell r="E12">
            <v>91</v>
          </cell>
          <cell r="F12">
            <v>92</v>
          </cell>
          <cell r="G12">
            <v>93</v>
          </cell>
          <cell r="H12">
            <v>94</v>
          </cell>
          <cell r="I12">
            <v>95</v>
          </cell>
          <cell r="J12">
            <v>96</v>
          </cell>
          <cell r="K12">
            <v>97</v>
          </cell>
          <cell r="L12">
            <v>98</v>
          </cell>
          <cell r="M12">
            <v>99</v>
          </cell>
          <cell r="N12">
            <v>100</v>
          </cell>
          <cell r="O12">
            <v>101</v>
          </cell>
          <cell r="P12">
            <v>102</v>
          </cell>
          <cell r="Q12">
            <v>103</v>
          </cell>
          <cell r="R12">
            <v>104</v>
          </cell>
          <cell r="S12">
            <v>105</v>
          </cell>
          <cell r="T12">
            <v>106</v>
          </cell>
          <cell r="U12">
            <v>107</v>
          </cell>
          <cell r="V12">
            <v>108</v>
          </cell>
          <cell r="W12">
            <v>109</v>
          </cell>
          <cell r="X12">
            <v>110</v>
          </cell>
          <cell r="Y12">
            <v>111</v>
          </cell>
          <cell r="Z12">
            <v>112</v>
          </cell>
          <cell r="AA12">
            <v>113</v>
          </cell>
          <cell r="AB12">
            <v>114</v>
          </cell>
          <cell r="AC12">
            <v>115</v>
          </cell>
          <cell r="AD12">
            <v>116</v>
          </cell>
          <cell r="AE12">
            <v>117</v>
          </cell>
          <cell r="AF12">
            <v>118</v>
          </cell>
          <cell r="AG12">
            <v>119</v>
          </cell>
          <cell r="AH12">
            <v>120</v>
          </cell>
          <cell r="AI12">
            <v>121</v>
          </cell>
          <cell r="AJ12">
            <v>122</v>
          </cell>
          <cell r="AK12">
            <v>123</v>
          </cell>
          <cell r="AL12">
            <v>124</v>
          </cell>
          <cell r="AM12">
            <v>125</v>
          </cell>
          <cell r="AN12">
            <v>126</v>
          </cell>
          <cell r="AO12">
            <v>127</v>
          </cell>
          <cell r="AP12">
            <v>128</v>
          </cell>
          <cell r="AQ12">
            <v>129</v>
          </cell>
          <cell r="AR12">
            <v>130</v>
          </cell>
          <cell r="AS12">
            <v>131</v>
          </cell>
          <cell r="AT12">
            <v>132</v>
          </cell>
          <cell r="AU12">
            <v>133</v>
          </cell>
          <cell r="AV12">
            <v>134</v>
          </cell>
          <cell r="AW12">
            <v>135</v>
          </cell>
          <cell r="AX12">
            <v>136</v>
          </cell>
          <cell r="AY12">
            <v>137</v>
          </cell>
          <cell r="AZ12">
            <v>138</v>
          </cell>
          <cell r="BA12">
            <v>139</v>
          </cell>
          <cell r="BB12">
            <v>140</v>
          </cell>
          <cell r="BC12">
            <v>141</v>
          </cell>
          <cell r="BD12">
            <v>142</v>
          </cell>
          <cell r="BE12">
            <v>143</v>
          </cell>
          <cell r="BF12">
            <v>144</v>
          </cell>
          <cell r="BG12">
            <v>145</v>
          </cell>
          <cell r="BH12">
            <v>146</v>
          </cell>
          <cell r="BI12">
            <v>147</v>
          </cell>
          <cell r="BJ12">
            <v>148</v>
          </cell>
          <cell r="BK12">
            <v>149</v>
          </cell>
          <cell r="BL12">
            <v>150</v>
          </cell>
          <cell r="BM12">
            <v>151</v>
          </cell>
          <cell r="BN12">
            <v>152</v>
          </cell>
          <cell r="BO12">
            <v>153</v>
          </cell>
          <cell r="BP12">
            <v>154</v>
          </cell>
          <cell r="BQ12">
            <v>155</v>
          </cell>
          <cell r="BR12">
            <v>156</v>
          </cell>
          <cell r="BS12">
            <v>157</v>
          </cell>
          <cell r="BT12">
            <v>158</v>
          </cell>
          <cell r="BU12">
            <v>159</v>
          </cell>
          <cell r="BV12">
            <v>160</v>
          </cell>
          <cell r="BW12">
            <v>161</v>
          </cell>
          <cell r="BX12">
            <v>162</v>
          </cell>
          <cell r="BY12">
            <v>163</v>
          </cell>
          <cell r="BZ12">
            <v>164</v>
          </cell>
          <cell r="CA12">
            <v>165</v>
          </cell>
          <cell r="CB12">
            <v>166</v>
          </cell>
          <cell r="CC12">
            <v>167</v>
          </cell>
          <cell r="CD12">
            <v>168</v>
          </cell>
          <cell r="CE12">
            <v>169</v>
          </cell>
          <cell r="CF12">
            <v>170</v>
          </cell>
          <cell r="CG12">
            <v>171</v>
          </cell>
          <cell r="CH12">
            <v>172</v>
          </cell>
          <cell r="CI12">
            <v>173</v>
          </cell>
          <cell r="CJ12">
            <v>174</v>
          </cell>
          <cell r="CK12">
            <v>175</v>
          </cell>
          <cell r="CL12">
            <v>176</v>
          </cell>
          <cell r="CM12">
            <v>177</v>
          </cell>
          <cell r="CN12">
            <v>178</v>
          </cell>
          <cell r="CO12">
            <v>179</v>
          </cell>
          <cell r="CP12">
            <v>180</v>
          </cell>
          <cell r="CQ12">
            <v>181</v>
          </cell>
          <cell r="CR12">
            <v>182</v>
          </cell>
          <cell r="CS12">
            <v>183</v>
          </cell>
          <cell r="CT12">
            <v>184</v>
          </cell>
          <cell r="CU12">
            <v>185</v>
          </cell>
          <cell r="CV12">
            <v>186</v>
          </cell>
          <cell r="CW12">
            <v>187</v>
          </cell>
          <cell r="CX12">
            <v>188</v>
          </cell>
          <cell r="CY12">
            <v>189</v>
          </cell>
          <cell r="CZ12">
            <v>190</v>
          </cell>
          <cell r="DA12">
            <v>191</v>
          </cell>
          <cell r="DB12">
            <v>192</v>
          </cell>
          <cell r="DC12">
            <v>193</v>
          </cell>
          <cell r="DD12">
            <v>194</v>
          </cell>
          <cell r="DE12">
            <v>195</v>
          </cell>
          <cell r="DF12">
            <v>196</v>
          </cell>
          <cell r="DG12">
            <v>197</v>
          </cell>
          <cell r="DH12">
            <v>198</v>
          </cell>
          <cell r="DI12">
            <v>199</v>
          </cell>
          <cell r="DJ12">
            <v>200</v>
          </cell>
          <cell r="DK12">
            <v>201</v>
          </cell>
          <cell r="DL12">
            <v>202</v>
          </cell>
          <cell r="DM12">
            <v>203</v>
          </cell>
          <cell r="DN12">
            <v>204</v>
          </cell>
          <cell r="DO12">
            <v>205</v>
          </cell>
          <cell r="DP12">
            <v>206</v>
          </cell>
          <cell r="DQ12">
            <v>207</v>
          </cell>
          <cell r="DR12">
            <v>208</v>
          </cell>
          <cell r="DS12">
            <v>209</v>
          </cell>
          <cell r="DT12">
            <v>210</v>
          </cell>
          <cell r="DU12">
            <v>211</v>
          </cell>
          <cell r="DV12">
            <v>212</v>
          </cell>
          <cell r="DW12">
            <v>213</v>
          </cell>
          <cell r="DX12">
            <v>214</v>
          </cell>
          <cell r="DY12">
            <v>215</v>
          </cell>
          <cell r="DZ12">
            <v>216</v>
          </cell>
          <cell r="EA12">
            <v>217</v>
          </cell>
          <cell r="EB12">
            <v>218</v>
          </cell>
          <cell r="EC12">
            <v>219</v>
          </cell>
          <cell r="ED12">
            <v>220</v>
          </cell>
          <cell r="EE12">
            <v>221</v>
          </cell>
          <cell r="EF12">
            <v>222</v>
          </cell>
          <cell r="EG12">
            <v>223</v>
          </cell>
          <cell r="EH12">
            <v>224</v>
          </cell>
          <cell r="EI12">
            <v>225</v>
          </cell>
          <cell r="EJ12">
            <v>226</v>
          </cell>
          <cell r="EK12">
            <v>227</v>
          </cell>
          <cell r="EL12">
            <v>228</v>
          </cell>
          <cell r="EM12">
            <v>229</v>
          </cell>
          <cell r="EN12">
            <v>230</v>
          </cell>
          <cell r="EO12">
            <v>231</v>
          </cell>
          <cell r="EP12">
            <v>232</v>
          </cell>
          <cell r="EQ12">
            <v>233</v>
          </cell>
          <cell r="ER12">
            <v>234</v>
          </cell>
          <cell r="ES12">
            <v>235</v>
          </cell>
          <cell r="ET12">
            <v>236</v>
          </cell>
          <cell r="EU12">
            <v>237</v>
          </cell>
          <cell r="EV12">
            <v>238</v>
          </cell>
          <cell r="EW12">
            <v>239</v>
          </cell>
          <cell r="EX12">
            <v>240</v>
          </cell>
          <cell r="EY12">
            <v>241</v>
          </cell>
          <cell r="EZ12">
            <v>242</v>
          </cell>
          <cell r="FA12">
            <v>243</v>
          </cell>
          <cell r="FB12">
            <v>244</v>
          </cell>
          <cell r="FC12">
            <v>245</v>
          </cell>
          <cell r="FD12">
            <v>246</v>
          </cell>
          <cell r="FE12">
            <v>247</v>
          </cell>
          <cell r="FF12">
            <v>248</v>
          </cell>
          <cell r="FG12">
            <v>249</v>
          </cell>
          <cell r="FH12">
            <v>250</v>
          </cell>
          <cell r="FI12">
            <v>251</v>
          </cell>
          <cell r="FJ12">
            <v>252</v>
          </cell>
          <cell r="FK12">
            <v>253</v>
          </cell>
          <cell r="FL12">
            <v>254</v>
          </cell>
          <cell r="FM12">
            <v>255</v>
          </cell>
          <cell r="FN12">
            <v>256</v>
          </cell>
          <cell r="FO12">
            <v>257</v>
          </cell>
          <cell r="FP12">
            <v>258</v>
          </cell>
          <cell r="FQ12">
            <v>259</v>
          </cell>
          <cell r="FR12">
            <v>260</v>
          </cell>
          <cell r="FS12">
            <v>261</v>
          </cell>
          <cell r="FT12">
            <v>262</v>
          </cell>
          <cell r="FU12">
            <v>263</v>
          </cell>
          <cell r="FV12">
            <v>264</v>
          </cell>
          <cell r="FW12">
            <v>265</v>
          </cell>
          <cell r="FX12">
            <v>266</v>
          </cell>
          <cell r="FY12">
            <v>267</v>
          </cell>
          <cell r="FZ12">
            <v>268</v>
          </cell>
          <cell r="GA12">
            <v>269</v>
          </cell>
          <cell r="GB12">
            <v>270</v>
          </cell>
          <cell r="GC12">
            <v>271</v>
          </cell>
          <cell r="GD12">
            <v>272</v>
          </cell>
          <cell r="GE12">
            <v>273</v>
          </cell>
          <cell r="GF12">
            <v>274</v>
          </cell>
          <cell r="GG12">
            <v>275</v>
          </cell>
          <cell r="GH12">
            <v>276</v>
          </cell>
          <cell r="GI12">
            <v>277</v>
          </cell>
          <cell r="GJ12">
            <v>278</v>
          </cell>
          <cell r="GK12">
            <v>279</v>
          </cell>
          <cell r="GL12">
            <v>280</v>
          </cell>
          <cell r="GM12">
            <v>281</v>
          </cell>
          <cell r="GN12">
            <v>282</v>
          </cell>
          <cell r="GO12">
            <v>283</v>
          </cell>
          <cell r="GP12">
            <v>284</v>
          </cell>
          <cell r="GQ12">
            <v>285</v>
          </cell>
          <cell r="GR12">
            <v>286</v>
          </cell>
          <cell r="GS12">
            <v>287</v>
          </cell>
          <cell r="GT12">
            <v>288</v>
          </cell>
          <cell r="GU12">
            <v>289</v>
          </cell>
          <cell r="GV12">
            <v>290</v>
          </cell>
          <cell r="GW12">
            <v>291</v>
          </cell>
          <cell r="GX12">
            <v>292</v>
          </cell>
          <cell r="GY12">
            <v>293</v>
          </cell>
          <cell r="GZ12">
            <v>294</v>
          </cell>
          <cell r="HA12">
            <v>295</v>
          </cell>
          <cell r="HB12">
            <v>296</v>
          </cell>
          <cell r="HC12">
            <v>297</v>
          </cell>
          <cell r="HD12">
            <v>298</v>
          </cell>
          <cell r="HE12">
            <v>299</v>
          </cell>
          <cell r="HF12">
            <v>300</v>
          </cell>
          <cell r="HG12">
            <v>301</v>
          </cell>
          <cell r="HH12">
            <v>302</v>
          </cell>
          <cell r="HI12">
            <v>303</v>
          </cell>
          <cell r="HJ12">
            <v>304</v>
          </cell>
          <cell r="HK12">
            <v>305</v>
          </cell>
          <cell r="HL12">
            <v>306</v>
          </cell>
          <cell r="HM12">
            <v>307</v>
          </cell>
          <cell r="HN12">
            <v>308</v>
          </cell>
          <cell r="HO12">
            <v>309</v>
          </cell>
          <cell r="HP12">
            <v>310</v>
          </cell>
          <cell r="HQ12">
            <v>311</v>
          </cell>
          <cell r="HR12">
            <v>312</v>
          </cell>
          <cell r="HS12">
            <v>313</v>
          </cell>
          <cell r="HT12">
            <v>314</v>
          </cell>
          <cell r="HU12">
            <v>315</v>
          </cell>
          <cell r="HV12">
            <v>316</v>
          </cell>
          <cell r="HW12">
            <v>317</v>
          </cell>
          <cell r="HX12">
            <v>318</v>
          </cell>
          <cell r="HY12">
            <v>319</v>
          </cell>
        </row>
        <row r="13">
          <cell r="C13">
            <v>2017</v>
          </cell>
        </row>
        <row r="14">
          <cell r="C14">
            <v>2016</v>
          </cell>
          <cell r="CK14">
            <v>16</v>
          </cell>
          <cell r="CL14">
            <v>16</v>
          </cell>
          <cell r="CM14">
            <v>16</v>
          </cell>
          <cell r="CN14">
            <v>16</v>
          </cell>
          <cell r="CO14">
            <v>16</v>
          </cell>
          <cell r="CP14">
            <v>16</v>
          </cell>
          <cell r="CQ14">
            <v>16</v>
          </cell>
          <cell r="CR14">
            <v>16</v>
          </cell>
          <cell r="CS14">
            <v>16</v>
          </cell>
          <cell r="CT14">
            <v>16</v>
          </cell>
          <cell r="CU14">
            <v>16</v>
          </cell>
          <cell r="CV14">
            <v>16</v>
          </cell>
          <cell r="GF14">
            <v>16</v>
          </cell>
          <cell r="GG14">
            <v>16</v>
          </cell>
          <cell r="GH14">
            <v>16</v>
          </cell>
          <cell r="GI14">
            <v>16</v>
          </cell>
          <cell r="GJ14">
            <v>16</v>
          </cell>
          <cell r="GK14">
            <v>16</v>
          </cell>
          <cell r="GL14">
            <v>16</v>
          </cell>
          <cell r="GM14">
            <v>16</v>
          </cell>
          <cell r="GN14">
            <v>16</v>
          </cell>
          <cell r="GO14">
            <v>16</v>
          </cell>
          <cell r="GP14">
            <v>16</v>
          </cell>
          <cell r="GQ14">
            <v>16</v>
          </cell>
          <cell r="GR14">
            <v>16</v>
          </cell>
          <cell r="GS14">
            <v>16</v>
          </cell>
          <cell r="GT14">
            <v>16</v>
          </cell>
        </row>
        <row r="15">
          <cell r="C15">
            <v>2015</v>
          </cell>
          <cell r="CL15">
            <v>15</v>
          </cell>
          <cell r="CM15">
            <v>15</v>
          </cell>
          <cell r="CN15">
            <v>15</v>
          </cell>
          <cell r="CO15">
            <v>15</v>
          </cell>
          <cell r="CP15">
            <v>15</v>
          </cell>
          <cell r="CQ15">
            <v>15</v>
          </cell>
          <cell r="CR15">
            <v>15</v>
          </cell>
          <cell r="CS15">
            <v>15</v>
          </cell>
          <cell r="CT15">
            <v>15</v>
          </cell>
          <cell r="CU15">
            <v>15</v>
          </cell>
          <cell r="CV15">
            <v>15</v>
          </cell>
          <cell r="CW15">
            <v>15</v>
          </cell>
          <cell r="CX15">
            <v>15</v>
          </cell>
          <cell r="CY15">
            <v>15</v>
          </cell>
          <cell r="CZ15">
            <v>15</v>
          </cell>
          <cell r="DA15">
            <v>15</v>
          </cell>
          <cell r="GK15">
            <v>15</v>
          </cell>
          <cell r="GL15">
            <v>15</v>
          </cell>
          <cell r="GM15">
            <v>15</v>
          </cell>
          <cell r="GN15">
            <v>15</v>
          </cell>
          <cell r="GO15">
            <v>15</v>
          </cell>
          <cell r="GP15">
            <v>15</v>
          </cell>
          <cell r="GQ15">
            <v>15</v>
          </cell>
          <cell r="GR15">
            <v>15</v>
          </cell>
          <cell r="GS15">
            <v>15</v>
          </cell>
          <cell r="GT15">
            <v>15</v>
          </cell>
        </row>
        <row r="16">
          <cell r="C16">
            <v>2014</v>
          </cell>
          <cell r="CC16">
            <v>14</v>
          </cell>
          <cell r="CD16">
            <v>14</v>
          </cell>
          <cell r="CE16">
            <v>14</v>
          </cell>
          <cell r="CF16">
            <v>14</v>
          </cell>
          <cell r="CG16">
            <v>14</v>
          </cell>
          <cell r="CH16">
            <v>14</v>
          </cell>
          <cell r="CI16">
            <v>14</v>
          </cell>
          <cell r="CJ16">
            <v>14</v>
          </cell>
          <cell r="CK16">
            <v>14</v>
          </cell>
          <cell r="CL16">
            <v>14</v>
          </cell>
          <cell r="CM16">
            <v>14</v>
          </cell>
          <cell r="CN16">
            <v>14</v>
          </cell>
          <cell r="CO16">
            <v>14</v>
          </cell>
          <cell r="CP16">
            <v>14</v>
          </cell>
          <cell r="CQ16">
            <v>14</v>
          </cell>
          <cell r="CR16">
            <v>14</v>
          </cell>
          <cell r="CS16">
            <v>14</v>
          </cell>
          <cell r="CT16">
            <v>14</v>
          </cell>
          <cell r="CU16">
            <v>14</v>
          </cell>
          <cell r="CV16">
            <v>14</v>
          </cell>
          <cell r="CW16">
            <v>14</v>
          </cell>
          <cell r="CX16">
            <v>14</v>
          </cell>
          <cell r="CY16">
            <v>14</v>
          </cell>
          <cell r="CZ16">
            <v>14</v>
          </cell>
          <cell r="DA16">
            <v>14</v>
          </cell>
          <cell r="GF16">
            <v>14</v>
          </cell>
          <cell r="GG16">
            <v>14</v>
          </cell>
          <cell r="GH16">
            <v>14</v>
          </cell>
          <cell r="GI16">
            <v>14</v>
          </cell>
          <cell r="GJ16">
            <v>14</v>
          </cell>
          <cell r="GK16">
            <v>14</v>
          </cell>
          <cell r="GL16">
            <v>14</v>
          </cell>
          <cell r="GM16">
            <v>14</v>
          </cell>
          <cell r="GN16">
            <v>14</v>
          </cell>
          <cell r="GO16">
            <v>14</v>
          </cell>
          <cell r="GP16">
            <v>14</v>
          </cell>
          <cell r="GQ16">
            <v>14</v>
          </cell>
          <cell r="GR16">
            <v>14</v>
          </cell>
          <cell r="GS16">
            <v>14</v>
          </cell>
          <cell r="GT16">
            <v>14</v>
          </cell>
        </row>
        <row r="17">
          <cell r="C17">
            <v>2013</v>
          </cell>
          <cell r="CC17">
            <v>13</v>
          </cell>
          <cell r="CD17">
            <v>13</v>
          </cell>
          <cell r="CE17">
            <v>13</v>
          </cell>
          <cell r="CF17">
            <v>13</v>
          </cell>
          <cell r="CG17">
            <v>13</v>
          </cell>
          <cell r="CH17">
            <v>13</v>
          </cell>
          <cell r="CI17">
            <v>13</v>
          </cell>
          <cell r="CJ17">
            <v>13</v>
          </cell>
          <cell r="CK17">
            <v>13</v>
          </cell>
          <cell r="CL17">
            <v>13</v>
          </cell>
          <cell r="CM17">
            <v>13</v>
          </cell>
          <cell r="CN17">
            <v>13</v>
          </cell>
          <cell r="CO17">
            <v>13</v>
          </cell>
          <cell r="CP17">
            <v>13</v>
          </cell>
          <cell r="CQ17">
            <v>13</v>
          </cell>
          <cell r="CR17">
            <v>13</v>
          </cell>
          <cell r="CS17">
            <v>13</v>
          </cell>
          <cell r="CT17">
            <v>13</v>
          </cell>
          <cell r="CU17">
            <v>13</v>
          </cell>
          <cell r="CV17">
            <v>13</v>
          </cell>
          <cell r="CW17">
            <v>13</v>
          </cell>
          <cell r="CX17">
            <v>13</v>
          </cell>
          <cell r="CY17">
            <v>13</v>
          </cell>
          <cell r="CZ17">
            <v>13</v>
          </cell>
          <cell r="DA17">
            <v>13</v>
          </cell>
          <cell r="DB17">
            <v>13</v>
          </cell>
          <cell r="DC17">
            <v>13</v>
          </cell>
          <cell r="DD17">
            <v>13</v>
          </cell>
          <cell r="DE17">
            <v>13</v>
          </cell>
          <cell r="DF17">
            <v>13</v>
          </cell>
          <cell r="DG17">
            <v>13</v>
          </cell>
          <cell r="DH17">
            <v>13</v>
          </cell>
          <cell r="DI17">
            <v>13</v>
          </cell>
          <cell r="DJ17">
            <v>13</v>
          </cell>
        </row>
        <row r="18">
          <cell r="C18">
            <v>2012</v>
          </cell>
        </row>
        <row r="19">
          <cell r="C19">
            <v>2011</v>
          </cell>
          <cell r="CC19">
            <v>11</v>
          </cell>
          <cell r="CD19">
            <v>11</v>
          </cell>
          <cell r="CE19">
            <v>11</v>
          </cell>
          <cell r="CF19">
            <v>11</v>
          </cell>
          <cell r="CG19">
            <v>11</v>
          </cell>
          <cell r="CH19">
            <v>11</v>
          </cell>
          <cell r="CI19">
            <v>11</v>
          </cell>
          <cell r="CJ19">
            <v>11</v>
          </cell>
          <cell r="CK19">
            <v>11</v>
          </cell>
          <cell r="CL19">
            <v>11</v>
          </cell>
          <cell r="CM19">
            <v>11</v>
          </cell>
          <cell r="CN19">
            <v>11</v>
          </cell>
          <cell r="CO19">
            <v>11</v>
          </cell>
          <cell r="CP19">
            <v>11</v>
          </cell>
          <cell r="CQ19">
            <v>11</v>
          </cell>
          <cell r="CR19">
            <v>11</v>
          </cell>
          <cell r="CS19">
            <v>11</v>
          </cell>
          <cell r="CT19">
            <v>11</v>
          </cell>
          <cell r="CU19">
            <v>11</v>
          </cell>
          <cell r="CV19">
            <v>11</v>
          </cell>
          <cell r="CW19">
            <v>11</v>
          </cell>
          <cell r="CX19">
            <v>11</v>
          </cell>
          <cell r="CY19">
            <v>11</v>
          </cell>
          <cell r="CZ19">
            <v>11</v>
          </cell>
          <cell r="DA19">
            <v>11</v>
          </cell>
        </row>
        <row r="20">
          <cell r="C20">
            <v>2010</v>
          </cell>
        </row>
        <row r="21">
          <cell r="C21">
            <v>2009</v>
          </cell>
        </row>
        <row r="22">
          <cell r="C22">
            <v>2008</v>
          </cell>
          <cell r="CC22">
            <v>8</v>
          </cell>
          <cell r="CD22">
            <v>8</v>
          </cell>
          <cell r="CE22">
            <v>8</v>
          </cell>
          <cell r="CF22">
            <v>8</v>
          </cell>
          <cell r="CG22">
            <v>8</v>
          </cell>
          <cell r="CH22">
            <v>8</v>
          </cell>
          <cell r="CI22">
            <v>8</v>
          </cell>
          <cell r="CJ22">
            <v>8</v>
          </cell>
          <cell r="CK22">
            <v>8</v>
          </cell>
          <cell r="CL22">
            <v>8</v>
          </cell>
          <cell r="CM22">
            <v>8</v>
          </cell>
          <cell r="CN22">
            <v>8</v>
          </cell>
          <cell r="CO22">
            <v>8</v>
          </cell>
          <cell r="CP22">
            <v>8</v>
          </cell>
          <cell r="CQ22">
            <v>8</v>
          </cell>
          <cell r="CR22">
            <v>8</v>
          </cell>
          <cell r="CS22">
            <v>8</v>
          </cell>
          <cell r="CT22">
            <v>8</v>
          </cell>
          <cell r="CU22">
            <v>8</v>
          </cell>
          <cell r="CV22">
            <v>8</v>
          </cell>
          <cell r="CW22">
            <v>8</v>
          </cell>
          <cell r="CX22">
            <v>8</v>
          </cell>
          <cell r="CY22">
            <v>8</v>
          </cell>
          <cell r="CZ22">
            <v>8</v>
          </cell>
          <cell r="DA22">
            <v>8</v>
          </cell>
        </row>
        <row r="23">
          <cell r="C23">
            <v>2007</v>
          </cell>
          <cell r="CJ23">
            <v>7</v>
          </cell>
          <cell r="CK23">
            <v>7</v>
          </cell>
          <cell r="CL23">
            <v>7</v>
          </cell>
          <cell r="CM23">
            <v>7</v>
          </cell>
          <cell r="CN23">
            <v>7</v>
          </cell>
          <cell r="CO23">
            <v>7</v>
          </cell>
          <cell r="CP23">
            <v>7</v>
          </cell>
          <cell r="CQ23">
            <v>7</v>
          </cell>
          <cell r="CR23">
            <v>7</v>
          </cell>
          <cell r="CS23">
            <v>7</v>
          </cell>
          <cell r="CT23">
            <v>7</v>
          </cell>
          <cell r="CU23">
            <v>7</v>
          </cell>
          <cell r="CV23">
            <v>7</v>
          </cell>
          <cell r="CW23">
            <v>7</v>
          </cell>
          <cell r="CX23">
            <v>7</v>
          </cell>
          <cell r="CY23">
            <v>7</v>
          </cell>
          <cell r="CZ23">
            <v>7</v>
          </cell>
          <cell r="DA23">
            <v>7</v>
          </cell>
          <cell r="DB23">
            <v>7</v>
          </cell>
          <cell r="DC23">
            <v>7</v>
          </cell>
          <cell r="DD23">
            <v>7</v>
          </cell>
          <cell r="DE23">
            <v>7</v>
          </cell>
        </row>
      </sheetData>
      <sheetData sheetId="1">
        <row r="1">
          <cell r="A1" t="str">
            <v>On pasture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15"/>
  <sheetViews>
    <sheetView topLeftCell="A10" zoomScale="85" zoomScaleNormal="85" workbookViewId="0">
      <pane xSplit="12192" ySplit="1008" topLeftCell="IC13" activePane="bottomLeft"/>
      <selection activeCell="DP11" sqref="DP11"/>
      <selection pane="topRight" activeCell="IH10" sqref="IH1:IH1048576"/>
      <selection pane="bottomLeft" activeCell="BJ17" sqref="BJ17"/>
      <selection pane="bottomRight" activeCell="IE170" sqref="IE170"/>
    </sheetView>
  </sheetViews>
  <sheetFormatPr defaultRowHeight="14.4" x14ac:dyDescent="0.3"/>
  <cols>
    <col min="1" max="1" width="24.44140625" style="1" customWidth="1"/>
    <col min="2" max="2" width="3.109375" style="1" bestFit="1" customWidth="1"/>
    <col min="3" max="3" width="5.109375" bestFit="1" customWidth="1"/>
    <col min="4" max="4" width="6.5546875" hidden="1" customWidth="1"/>
    <col min="5" max="60" width="6.33203125" hidden="1" customWidth="1"/>
    <col min="61" max="218" width="6.33203125" customWidth="1"/>
    <col min="219" max="232" width="6.33203125" hidden="1" customWidth="1"/>
    <col min="233" max="233" width="6.33203125" customWidth="1"/>
    <col min="235" max="235" width="9.44140625" style="37" customWidth="1"/>
    <col min="236" max="236" width="9.109375" style="13"/>
    <col min="237" max="238" width="9.109375" style="37"/>
    <col min="239" max="239" width="8.44140625" style="18" customWidth="1"/>
    <col min="240" max="241" width="9.109375" style="13"/>
    <col min="242" max="242" width="9.109375" style="18"/>
  </cols>
  <sheetData>
    <row r="1" spans="1:242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Q1" s="4" t="s">
        <v>27</v>
      </c>
      <c r="R1" s="1"/>
      <c r="S1" s="22" t="s">
        <v>47</v>
      </c>
      <c r="T1" s="21"/>
      <c r="U1" s="21"/>
      <c r="V1" s="21"/>
    </row>
    <row r="2" spans="1:242" ht="15" x14ac:dyDescent="0.25">
      <c r="C2" s="2"/>
      <c r="D2" s="2" t="s">
        <v>0</v>
      </c>
      <c r="E2" s="2"/>
      <c r="F2" s="2"/>
      <c r="G2" s="3"/>
      <c r="H2" s="4"/>
      <c r="I2" s="4"/>
      <c r="J2" s="3"/>
      <c r="K2" s="5" t="s">
        <v>1</v>
      </c>
      <c r="L2" s="6" t="s">
        <v>43</v>
      </c>
      <c r="M2" s="7"/>
      <c r="N2" s="7"/>
      <c r="O2" s="7"/>
      <c r="P2" s="7"/>
      <c r="Q2" s="1"/>
      <c r="R2" s="1"/>
      <c r="S2" s="22" t="s">
        <v>48</v>
      </c>
      <c r="T2" s="21"/>
      <c r="U2" s="21"/>
      <c r="V2" s="21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242" ht="15" x14ac:dyDescent="0.25"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22" t="s">
        <v>49</v>
      </c>
      <c r="T3" s="21"/>
      <c r="U3" s="21"/>
      <c r="V3" s="21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242" ht="15" x14ac:dyDescent="0.25">
      <c r="A4" s="7" t="s">
        <v>28</v>
      </c>
      <c r="B4" s="7" t="s">
        <v>46</v>
      </c>
      <c r="C4" s="7"/>
      <c r="D4" s="3"/>
      <c r="E4" s="5" t="s">
        <v>2</v>
      </c>
      <c r="F4" s="6" t="s">
        <v>45</v>
      </c>
      <c r="G4" s="6"/>
      <c r="H4" s="7"/>
      <c r="I4" s="7"/>
      <c r="J4" s="6"/>
      <c r="K4" s="3"/>
      <c r="L4" s="5" t="s">
        <v>3</v>
      </c>
      <c r="M4" s="6" t="s">
        <v>44</v>
      </c>
      <c r="O4" s="9"/>
      <c r="P4" s="9"/>
      <c r="Q4" s="1"/>
      <c r="R4" s="1"/>
      <c r="S4" s="22" t="s">
        <v>67</v>
      </c>
      <c r="T4" s="21"/>
      <c r="U4" s="21"/>
      <c r="V4" s="21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242" ht="15" x14ac:dyDescent="0.25">
      <c r="C5" s="3"/>
      <c r="D5" s="5"/>
      <c r="E5" s="4"/>
      <c r="F5" s="4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22" t="s">
        <v>50</v>
      </c>
      <c r="T5" s="21"/>
      <c r="U5" s="21"/>
      <c r="V5" s="21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242" ht="15" x14ac:dyDescent="0.25">
      <c r="C6" s="15"/>
      <c r="D6" s="50"/>
      <c r="E6" s="25" t="s">
        <v>39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9"/>
      <c r="R6" s="9"/>
      <c r="S6" s="22" t="s">
        <v>66</v>
      </c>
      <c r="T6" s="21"/>
      <c r="U6" s="21"/>
      <c r="V6" s="21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242" s="1" customFormat="1" ht="15" x14ac:dyDescent="0.25">
      <c r="A7" s="8"/>
      <c r="B7" s="8"/>
      <c r="C7" s="25"/>
      <c r="D7" s="29"/>
      <c r="E7" s="25" t="s">
        <v>40</v>
      </c>
      <c r="F7" s="25"/>
      <c r="G7" s="25"/>
      <c r="H7" s="25"/>
      <c r="I7" s="26"/>
      <c r="J7" s="26"/>
      <c r="K7" s="26"/>
      <c r="L7" s="26" t="s">
        <v>42</v>
      </c>
      <c r="M7" s="26"/>
      <c r="N7" s="26"/>
      <c r="O7" s="26"/>
      <c r="P7" s="25"/>
      <c r="Q7" s="4"/>
      <c r="R7" s="4"/>
      <c r="S7" s="22" t="s">
        <v>51</v>
      </c>
      <c r="T7" s="21"/>
      <c r="U7" s="21"/>
      <c r="V7" s="2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IA7" s="37"/>
      <c r="IB7" s="13"/>
      <c r="IC7" s="37"/>
      <c r="ID7" s="37"/>
      <c r="IE7" s="18"/>
      <c r="IF7" s="13"/>
      <c r="IG7" s="13"/>
      <c r="IH7" s="18"/>
    </row>
    <row r="8" spans="1:242" s="1" customFormat="1" ht="15" x14ac:dyDescent="0.25">
      <c r="A8" s="8"/>
      <c r="B8" s="8"/>
      <c r="C8" s="25"/>
      <c r="D8" s="34"/>
      <c r="E8" s="25" t="s">
        <v>41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4"/>
      <c r="R8" s="4"/>
      <c r="S8" s="22" t="s">
        <v>65</v>
      </c>
      <c r="T8" s="21"/>
      <c r="U8" s="21"/>
      <c r="V8" s="21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IA8" s="37"/>
      <c r="IB8" s="13"/>
      <c r="IC8" s="37"/>
      <c r="ID8" s="37"/>
      <c r="IE8" s="18"/>
      <c r="IF8" s="13"/>
      <c r="IG8" s="13"/>
      <c r="IH8" s="18"/>
    </row>
    <row r="9" spans="1:242" s="1" customFormat="1" ht="15" x14ac:dyDescent="0.25">
      <c r="A9" s="8"/>
      <c r="B9" s="8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"/>
      <c r="V9" s="8"/>
      <c r="W9" s="8"/>
      <c r="X9" s="8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IA9" s="37"/>
      <c r="IB9" s="13"/>
      <c r="IC9" s="23"/>
      <c r="ID9" s="23"/>
      <c r="IE9" s="18"/>
      <c r="IF9" s="37" t="s">
        <v>30</v>
      </c>
      <c r="IG9" s="37" t="s">
        <v>30</v>
      </c>
      <c r="IH9" s="43" t="s">
        <v>33</v>
      </c>
    </row>
    <row r="10" spans="1:242" s="10" customFormat="1" ht="15" x14ac:dyDescent="0.25">
      <c r="A10" s="14" t="str">
        <f>S1</f>
        <v>Jimmy Keen</v>
      </c>
      <c r="B10" s="14"/>
      <c r="C10" s="12" t="s">
        <v>4</v>
      </c>
      <c r="D10" s="49">
        <v>41364</v>
      </c>
      <c r="E10" s="49">
        <v>41365</v>
      </c>
      <c r="F10" s="49">
        <v>41366</v>
      </c>
      <c r="G10" s="49">
        <v>41367</v>
      </c>
      <c r="H10" s="49">
        <v>41368</v>
      </c>
      <c r="I10" s="49">
        <v>41369</v>
      </c>
      <c r="J10" s="49">
        <v>41370</v>
      </c>
      <c r="K10" s="49">
        <v>41371</v>
      </c>
      <c r="L10" s="49">
        <v>41372</v>
      </c>
      <c r="M10" s="49">
        <v>41373</v>
      </c>
      <c r="N10" s="49">
        <v>41374</v>
      </c>
      <c r="O10" s="49">
        <v>41375</v>
      </c>
      <c r="P10" s="49">
        <v>41376</v>
      </c>
      <c r="Q10" s="49">
        <v>41377</v>
      </c>
      <c r="R10" s="49">
        <v>41378</v>
      </c>
      <c r="S10" s="49">
        <v>41379</v>
      </c>
      <c r="T10" s="49">
        <v>41380</v>
      </c>
      <c r="U10" s="49">
        <v>41381</v>
      </c>
      <c r="V10" s="49">
        <v>41382</v>
      </c>
      <c r="W10" s="49">
        <v>41383</v>
      </c>
      <c r="X10" s="49">
        <v>41384</v>
      </c>
      <c r="Y10" s="49">
        <v>41385</v>
      </c>
      <c r="Z10" s="49">
        <v>41386</v>
      </c>
      <c r="AA10" s="49">
        <v>41387</v>
      </c>
      <c r="AB10" s="49">
        <v>41388</v>
      </c>
      <c r="AC10" s="49">
        <v>41389</v>
      </c>
      <c r="AD10" s="49">
        <v>41390</v>
      </c>
      <c r="AE10" s="49">
        <v>41391</v>
      </c>
      <c r="AF10" s="49">
        <v>41392</v>
      </c>
      <c r="AG10" s="49">
        <v>41393</v>
      </c>
      <c r="AH10" s="49">
        <v>41394</v>
      </c>
      <c r="AI10" s="49">
        <v>41395</v>
      </c>
      <c r="AJ10" s="49">
        <v>41396</v>
      </c>
      <c r="AK10" s="49">
        <v>41397</v>
      </c>
      <c r="AL10" s="49">
        <v>41398</v>
      </c>
      <c r="AM10" s="49">
        <v>41399</v>
      </c>
      <c r="AN10" s="49">
        <v>41400</v>
      </c>
      <c r="AO10" s="49">
        <v>41401</v>
      </c>
      <c r="AP10" s="49">
        <v>41402</v>
      </c>
      <c r="AQ10" s="49">
        <v>41403</v>
      </c>
      <c r="AR10" s="49">
        <v>41404</v>
      </c>
      <c r="AS10" s="49">
        <v>41405</v>
      </c>
      <c r="AT10" s="49">
        <v>41406</v>
      </c>
      <c r="AU10" s="49">
        <v>41407</v>
      </c>
      <c r="AV10" s="49">
        <v>41408</v>
      </c>
      <c r="AW10" s="49">
        <v>41409</v>
      </c>
      <c r="AX10" s="49">
        <v>41410</v>
      </c>
      <c r="AY10" s="49">
        <v>41411</v>
      </c>
      <c r="AZ10" s="49">
        <v>41412</v>
      </c>
      <c r="BA10" s="49">
        <v>41413</v>
      </c>
      <c r="BB10" s="49">
        <v>41414</v>
      </c>
      <c r="BC10" s="49">
        <v>41415</v>
      </c>
      <c r="BD10" s="49">
        <v>41416</v>
      </c>
      <c r="BE10" s="49">
        <v>41417</v>
      </c>
      <c r="BF10" s="49">
        <v>41418</v>
      </c>
      <c r="BG10" s="49">
        <v>41419</v>
      </c>
      <c r="BH10" s="49">
        <v>41420</v>
      </c>
      <c r="BI10" s="49">
        <v>41421</v>
      </c>
      <c r="BJ10" s="49">
        <v>41422</v>
      </c>
      <c r="BK10" s="49">
        <v>41423</v>
      </c>
      <c r="BL10" s="49">
        <v>41424</v>
      </c>
      <c r="BM10" s="49">
        <v>41425</v>
      </c>
      <c r="BN10" s="49">
        <v>41426</v>
      </c>
      <c r="BO10" s="49">
        <v>41427</v>
      </c>
      <c r="BP10" s="49">
        <v>41428</v>
      </c>
      <c r="BQ10" s="49">
        <v>41429</v>
      </c>
      <c r="BR10" s="49">
        <v>41430</v>
      </c>
      <c r="BS10" s="49">
        <v>41431</v>
      </c>
      <c r="BT10" s="49">
        <v>41432</v>
      </c>
      <c r="BU10" s="49">
        <v>41433</v>
      </c>
      <c r="BV10" s="49">
        <v>41434</v>
      </c>
      <c r="BW10" s="49">
        <v>41435</v>
      </c>
      <c r="BX10" s="49">
        <v>41436</v>
      </c>
      <c r="BY10" s="49">
        <v>41437</v>
      </c>
      <c r="BZ10" s="49">
        <v>41438</v>
      </c>
      <c r="CA10" s="49">
        <v>41439</v>
      </c>
      <c r="CB10" s="49">
        <v>41440</v>
      </c>
      <c r="CC10" s="49">
        <v>41441</v>
      </c>
      <c r="CD10" s="49">
        <v>41442</v>
      </c>
      <c r="CE10" s="49">
        <v>41443</v>
      </c>
      <c r="CF10" s="49">
        <v>41444</v>
      </c>
      <c r="CG10" s="49">
        <v>41445</v>
      </c>
      <c r="CH10" s="49">
        <v>41446</v>
      </c>
      <c r="CI10" s="49">
        <v>41447</v>
      </c>
      <c r="CJ10" s="49">
        <v>41448</v>
      </c>
      <c r="CK10" s="49">
        <v>41449</v>
      </c>
      <c r="CL10" s="49">
        <v>41450</v>
      </c>
      <c r="CM10" s="49">
        <v>41451</v>
      </c>
      <c r="CN10" s="49">
        <v>41452</v>
      </c>
      <c r="CO10" s="49">
        <v>41453</v>
      </c>
      <c r="CP10" s="49">
        <v>41454</v>
      </c>
      <c r="CQ10" s="49">
        <v>41455</v>
      </c>
      <c r="CR10" s="49">
        <v>41456</v>
      </c>
      <c r="CS10" s="49">
        <v>41457</v>
      </c>
      <c r="CT10" s="49">
        <v>41458</v>
      </c>
      <c r="CU10" s="49">
        <v>41459</v>
      </c>
      <c r="CV10" s="49">
        <v>41460</v>
      </c>
      <c r="CW10" s="49">
        <v>41461</v>
      </c>
      <c r="CX10" s="49">
        <v>41462</v>
      </c>
      <c r="CY10" s="49">
        <v>41463</v>
      </c>
      <c r="CZ10" s="49">
        <v>41464</v>
      </c>
      <c r="DA10" s="49">
        <v>41465</v>
      </c>
      <c r="DB10" s="49">
        <v>41466</v>
      </c>
      <c r="DC10" s="49">
        <v>41467</v>
      </c>
      <c r="DD10" s="49">
        <v>41468</v>
      </c>
      <c r="DE10" s="49">
        <v>41469</v>
      </c>
      <c r="DF10" s="49">
        <v>41470</v>
      </c>
      <c r="DG10" s="49">
        <v>41471</v>
      </c>
      <c r="DH10" s="49">
        <v>41472</v>
      </c>
      <c r="DI10" s="49">
        <v>41473</v>
      </c>
      <c r="DJ10" s="49">
        <v>41474</v>
      </c>
      <c r="DK10" s="49">
        <v>41475</v>
      </c>
      <c r="DL10" s="49">
        <v>41476</v>
      </c>
      <c r="DM10" s="49">
        <v>41477</v>
      </c>
      <c r="DN10" s="49">
        <v>41478</v>
      </c>
      <c r="DO10" s="49">
        <v>41479</v>
      </c>
      <c r="DP10" s="49">
        <v>41480</v>
      </c>
      <c r="DQ10" s="49">
        <v>41481</v>
      </c>
      <c r="DR10" s="49">
        <v>41482</v>
      </c>
      <c r="DS10" s="49">
        <v>41483</v>
      </c>
      <c r="DT10" s="49">
        <v>41484</v>
      </c>
      <c r="DU10" s="49">
        <v>41485</v>
      </c>
      <c r="DV10" s="49">
        <v>41486</v>
      </c>
      <c r="DW10" s="49">
        <v>41487</v>
      </c>
      <c r="DX10" s="49">
        <v>41488</v>
      </c>
      <c r="DY10" s="49">
        <v>41489</v>
      </c>
      <c r="DZ10" s="49">
        <v>41490</v>
      </c>
      <c r="EA10" s="49">
        <v>41491</v>
      </c>
      <c r="EB10" s="49">
        <v>41492</v>
      </c>
      <c r="EC10" s="49">
        <v>41493</v>
      </c>
      <c r="ED10" s="49">
        <v>41494</v>
      </c>
      <c r="EE10" s="49">
        <v>41495</v>
      </c>
      <c r="EF10" s="49">
        <v>41496</v>
      </c>
      <c r="EG10" s="49">
        <v>41497</v>
      </c>
      <c r="EH10" s="49">
        <v>41498</v>
      </c>
      <c r="EI10" s="49">
        <v>41499</v>
      </c>
      <c r="EJ10" s="49">
        <v>41500</v>
      </c>
      <c r="EK10" s="49">
        <v>41501</v>
      </c>
      <c r="EL10" s="49">
        <v>41502</v>
      </c>
      <c r="EM10" s="49">
        <v>41503</v>
      </c>
      <c r="EN10" s="49">
        <v>41504</v>
      </c>
      <c r="EO10" s="49">
        <v>41505</v>
      </c>
      <c r="EP10" s="49">
        <v>41506</v>
      </c>
      <c r="EQ10" s="49">
        <v>41507</v>
      </c>
      <c r="ER10" s="49">
        <v>41508</v>
      </c>
      <c r="ES10" s="49">
        <v>41509</v>
      </c>
      <c r="ET10" s="49">
        <v>41510</v>
      </c>
      <c r="EU10" s="49">
        <v>41511</v>
      </c>
      <c r="EV10" s="49">
        <v>41512</v>
      </c>
      <c r="EW10" s="49">
        <v>41513</v>
      </c>
      <c r="EX10" s="49">
        <v>41514</v>
      </c>
      <c r="EY10" s="49">
        <v>41515</v>
      </c>
      <c r="EZ10" s="49">
        <v>41516</v>
      </c>
      <c r="FA10" s="49">
        <v>41517</v>
      </c>
      <c r="FB10" s="49">
        <v>41518</v>
      </c>
      <c r="FC10" s="49">
        <v>41519</v>
      </c>
      <c r="FD10" s="49">
        <v>41520</v>
      </c>
      <c r="FE10" s="49">
        <v>41521</v>
      </c>
      <c r="FF10" s="49">
        <v>41522</v>
      </c>
      <c r="FG10" s="49">
        <v>41523</v>
      </c>
      <c r="FH10" s="49">
        <v>41524</v>
      </c>
      <c r="FI10" s="49">
        <v>41525</v>
      </c>
      <c r="FJ10" s="49">
        <v>41526</v>
      </c>
      <c r="FK10" s="49">
        <v>41527</v>
      </c>
      <c r="FL10" s="49">
        <v>41528</v>
      </c>
      <c r="FM10" s="49">
        <v>41529</v>
      </c>
      <c r="FN10" s="49">
        <v>41530</v>
      </c>
      <c r="FO10" s="49">
        <v>41531</v>
      </c>
      <c r="FP10" s="49">
        <v>41532</v>
      </c>
      <c r="FQ10" s="49">
        <v>41533</v>
      </c>
      <c r="FR10" s="49">
        <v>41534</v>
      </c>
      <c r="FS10" s="49">
        <v>41535</v>
      </c>
      <c r="FT10" s="49">
        <v>41536</v>
      </c>
      <c r="FU10" s="49">
        <v>41537</v>
      </c>
      <c r="FV10" s="49">
        <v>41538</v>
      </c>
      <c r="FW10" s="49">
        <v>41539</v>
      </c>
      <c r="FX10" s="49">
        <v>41540</v>
      </c>
      <c r="FY10" s="49">
        <v>41541</v>
      </c>
      <c r="FZ10" s="49">
        <v>41542</v>
      </c>
      <c r="GA10" s="49">
        <v>41543</v>
      </c>
      <c r="GB10" s="49">
        <v>41544</v>
      </c>
      <c r="GC10" s="49">
        <v>41545</v>
      </c>
      <c r="GD10" s="49">
        <v>41546</v>
      </c>
      <c r="GE10" s="49">
        <v>41547</v>
      </c>
      <c r="GF10" s="49">
        <v>41548</v>
      </c>
      <c r="GG10" s="49">
        <v>41549</v>
      </c>
      <c r="GH10" s="49">
        <v>41550</v>
      </c>
      <c r="GI10" s="49">
        <v>41551</v>
      </c>
      <c r="GJ10" s="49">
        <v>41552</v>
      </c>
      <c r="GK10" s="49">
        <v>41553</v>
      </c>
      <c r="GL10" s="49">
        <v>41554</v>
      </c>
      <c r="GM10" s="49">
        <v>41555</v>
      </c>
      <c r="GN10" s="49">
        <v>41556</v>
      </c>
      <c r="GO10" s="49">
        <v>41557</v>
      </c>
      <c r="GP10" s="49">
        <v>41558</v>
      </c>
      <c r="GQ10" s="49">
        <v>41559</v>
      </c>
      <c r="GR10" s="49">
        <v>41560</v>
      </c>
      <c r="GS10" s="49">
        <v>41561</v>
      </c>
      <c r="GT10" s="49">
        <v>41562</v>
      </c>
      <c r="GU10" s="49">
        <v>41563</v>
      </c>
      <c r="GV10" s="49">
        <v>41564</v>
      </c>
      <c r="GW10" s="49">
        <v>41565</v>
      </c>
      <c r="GX10" s="49">
        <v>41566</v>
      </c>
      <c r="GY10" s="49">
        <v>41567</v>
      </c>
      <c r="GZ10" s="49">
        <v>41568</v>
      </c>
      <c r="HA10" s="49">
        <v>41569</v>
      </c>
      <c r="HB10" s="49">
        <v>41570</v>
      </c>
      <c r="HC10" s="49">
        <v>41571</v>
      </c>
      <c r="HD10" s="49">
        <v>41572</v>
      </c>
      <c r="HE10" s="49">
        <v>41573</v>
      </c>
      <c r="HF10" s="49">
        <v>41574</v>
      </c>
      <c r="HG10" s="49">
        <v>41575</v>
      </c>
      <c r="HH10" s="49">
        <v>41576</v>
      </c>
      <c r="HI10" s="49">
        <v>41577</v>
      </c>
      <c r="HJ10" s="49">
        <v>41578</v>
      </c>
      <c r="HK10" s="49">
        <v>41579</v>
      </c>
      <c r="HL10" s="49">
        <v>41580</v>
      </c>
      <c r="HM10" s="49">
        <v>41581</v>
      </c>
      <c r="HN10" s="49">
        <v>41582</v>
      </c>
      <c r="HO10" s="49">
        <v>41583</v>
      </c>
      <c r="HP10" s="49">
        <v>41584</v>
      </c>
      <c r="HQ10" s="49">
        <v>41585</v>
      </c>
      <c r="HR10" s="49">
        <v>41586</v>
      </c>
      <c r="HS10" s="49">
        <v>41587</v>
      </c>
      <c r="HT10" s="49">
        <v>41588</v>
      </c>
      <c r="HU10" s="49">
        <v>41589</v>
      </c>
      <c r="HV10" s="49">
        <v>41590</v>
      </c>
      <c r="HW10" s="49">
        <v>41591</v>
      </c>
      <c r="HX10" s="49">
        <v>41592</v>
      </c>
      <c r="HY10" s="49">
        <v>41593</v>
      </c>
      <c r="IA10" s="24"/>
      <c r="IB10" s="39"/>
      <c r="IC10" s="24"/>
      <c r="ID10" s="24"/>
      <c r="IE10" s="47" t="s">
        <v>36</v>
      </c>
      <c r="IF10" s="38" t="s">
        <v>31</v>
      </c>
      <c r="IG10" s="39" t="s">
        <v>32</v>
      </c>
      <c r="IH10" s="44" t="s">
        <v>34</v>
      </c>
    </row>
    <row r="11" spans="1:242" s="27" customFormat="1" ht="15" x14ac:dyDescent="0.25">
      <c r="A11" s="18"/>
      <c r="B11" s="15"/>
      <c r="D11" s="28">
        <v>91</v>
      </c>
      <c r="E11" s="28">
        <v>92</v>
      </c>
      <c r="F11" s="28">
        <v>93</v>
      </c>
      <c r="G11" s="28">
        <v>94</v>
      </c>
      <c r="H11" s="28">
        <v>95</v>
      </c>
      <c r="I11" s="28">
        <v>96</v>
      </c>
      <c r="J11" s="28">
        <v>97</v>
      </c>
      <c r="K11" s="28">
        <v>98</v>
      </c>
      <c r="L11" s="28">
        <v>99</v>
      </c>
      <c r="M11" s="28">
        <v>100</v>
      </c>
      <c r="N11" s="28">
        <v>101</v>
      </c>
      <c r="O11" s="28">
        <v>102</v>
      </c>
      <c r="P11" s="28">
        <v>103</v>
      </c>
      <c r="Q11" s="28">
        <v>104</v>
      </c>
      <c r="R11" s="28">
        <v>105</v>
      </c>
      <c r="S11" s="28">
        <v>106</v>
      </c>
      <c r="T11" s="28">
        <v>107</v>
      </c>
      <c r="U11" s="28">
        <v>108</v>
      </c>
      <c r="V11" s="28">
        <v>109</v>
      </c>
      <c r="W11" s="28">
        <v>110</v>
      </c>
      <c r="X11" s="28">
        <v>111</v>
      </c>
      <c r="Y11" s="28">
        <v>112</v>
      </c>
      <c r="Z11" s="28">
        <v>113</v>
      </c>
      <c r="AA11" s="28">
        <v>114</v>
      </c>
      <c r="AB11" s="28">
        <v>115</v>
      </c>
      <c r="AC11" s="28">
        <v>116</v>
      </c>
      <c r="AD11" s="28">
        <v>117</v>
      </c>
      <c r="AE11" s="28">
        <v>118</v>
      </c>
      <c r="AF11" s="28">
        <v>119</v>
      </c>
      <c r="AG11" s="28">
        <v>120</v>
      </c>
      <c r="AH11" s="28">
        <v>121</v>
      </c>
      <c r="AI11" s="28">
        <v>122</v>
      </c>
      <c r="AJ11" s="28">
        <v>123</v>
      </c>
      <c r="AK11" s="28">
        <v>124</v>
      </c>
      <c r="AL11" s="28">
        <v>125</v>
      </c>
      <c r="AM11" s="28">
        <v>126</v>
      </c>
      <c r="AN11" s="28">
        <v>127</v>
      </c>
      <c r="AO11" s="28">
        <v>128</v>
      </c>
      <c r="AP11" s="28">
        <v>129</v>
      </c>
      <c r="AQ11" s="28">
        <v>130</v>
      </c>
      <c r="AR11" s="28">
        <v>131</v>
      </c>
      <c r="AS11" s="28">
        <v>132</v>
      </c>
      <c r="AT11" s="28">
        <v>133</v>
      </c>
      <c r="AU11" s="28">
        <v>134</v>
      </c>
      <c r="AV11" s="28">
        <v>135</v>
      </c>
      <c r="AW11" s="28">
        <v>136</v>
      </c>
      <c r="AX11" s="28">
        <v>137</v>
      </c>
      <c r="AY11" s="28">
        <v>138</v>
      </c>
      <c r="AZ11" s="28">
        <v>139</v>
      </c>
      <c r="BA11" s="28">
        <v>140</v>
      </c>
      <c r="BB11" s="28">
        <v>141</v>
      </c>
      <c r="BC11" s="28">
        <v>142</v>
      </c>
      <c r="BD11" s="28">
        <v>143</v>
      </c>
      <c r="BE11" s="28">
        <v>144</v>
      </c>
      <c r="BF11" s="28">
        <v>145</v>
      </c>
      <c r="BG11" s="28">
        <v>146</v>
      </c>
      <c r="BH11" s="28">
        <v>147</v>
      </c>
      <c r="BI11" s="28">
        <v>148</v>
      </c>
      <c r="BJ11" s="28">
        <v>149</v>
      </c>
      <c r="BK11" s="28">
        <v>150</v>
      </c>
      <c r="BL11" s="28">
        <v>151</v>
      </c>
      <c r="BM11" s="28">
        <v>152</v>
      </c>
      <c r="BN11" s="28">
        <v>153</v>
      </c>
      <c r="BO11" s="28">
        <v>154</v>
      </c>
      <c r="BP11" s="28">
        <v>155</v>
      </c>
      <c r="BQ11" s="28">
        <v>156</v>
      </c>
      <c r="BR11" s="28">
        <v>157</v>
      </c>
      <c r="BS11" s="28">
        <v>158</v>
      </c>
      <c r="BT11" s="28">
        <v>159</v>
      </c>
      <c r="BU11" s="28">
        <v>160</v>
      </c>
      <c r="BV11" s="28">
        <v>161</v>
      </c>
      <c r="BW11" s="28">
        <v>162</v>
      </c>
      <c r="BX11" s="28">
        <v>163</v>
      </c>
      <c r="BY11" s="28">
        <v>164</v>
      </c>
      <c r="BZ11" s="28">
        <v>165</v>
      </c>
      <c r="CA11" s="28">
        <v>166</v>
      </c>
      <c r="CB11" s="28">
        <v>167</v>
      </c>
      <c r="CC11" s="28">
        <v>168</v>
      </c>
      <c r="CD11" s="28">
        <v>169</v>
      </c>
      <c r="CE11" s="28">
        <v>170</v>
      </c>
      <c r="CF11" s="28">
        <v>171</v>
      </c>
      <c r="CG11" s="28">
        <v>172</v>
      </c>
      <c r="CH11" s="28">
        <v>173</v>
      </c>
      <c r="CI11" s="28">
        <v>174</v>
      </c>
      <c r="CJ11" s="28">
        <v>175</v>
      </c>
      <c r="CK11" s="28">
        <v>176</v>
      </c>
      <c r="CL11" s="28">
        <v>177</v>
      </c>
      <c r="CM11" s="28">
        <v>178</v>
      </c>
      <c r="CN11" s="28">
        <v>179</v>
      </c>
      <c r="CO11" s="28">
        <v>180</v>
      </c>
      <c r="CP11" s="28">
        <v>181</v>
      </c>
      <c r="CQ11" s="28">
        <v>182</v>
      </c>
      <c r="CR11" s="28">
        <v>183</v>
      </c>
      <c r="CS11" s="28">
        <v>184</v>
      </c>
      <c r="CT11" s="28">
        <v>185</v>
      </c>
      <c r="CU11" s="28">
        <v>186</v>
      </c>
      <c r="CV11" s="28">
        <v>187</v>
      </c>
      <c r="CW11" s="28">
        <v>188</v>
      </c>
      <c r="CX11" s="28">
        <v>189</v>
      </c>
      <c r="CY11" s="28">
        <v>190</v>
      </c>
      <c r="CZ11" s="28">
        <v>191</v>
      </c>
      <c r="DA11" s="28">
        <v>192</v>
      </c>
      <c r="DB11" s="28">
        <v>193</v>
      </c>
      <c r="DC11" s="28">
        <v>194</v>
      </c>
      <c r="DD11" s="28">
        <v>195</v>
      </c>
      <c r="DE11" s="28">
        <v>196</v>
      </c>
      <c r="DF11" s="28">
        <v>197</v>
      </c>
      <c r="DG11" s="28">
        <v>198</v>
      </c>
      <c r="DH11" s="28">
        <v>199</v>
      </c>
      <c r="DI11" s="28">
        <v>200</v>
      </c>
      <c r="DJ11" s="28">
        <v>201</v>
      </c>
      <c r="DK11" s="28">
        <v>202</v>
      </c>
      <c r="DL11" s="28">
        <v>203</v>
      </c>
      <c r="DM11" s="28">
        <v>204</v>
      </c>
      <c r="DN11" s="28">
        <v>205</v>
      </c>
      <c r="DO11" s="28">
        <v>206</v>
      </c>
      <c r="DP11" s="28">
        <v>207</v>
      </c>
      <c r="DQ11" s="28">
        <v>208</v>
      </c>
      <c r="DR11" s="28">
        <v>209</v>
      </c>
      <c r="DS11" s="28">
        <v>210</v>
      </c>
      <c r="DT11" s="28">
        <v>211</v>
      </c>
      <c r="DU11" s="28">
        <v>212</v>
      </c>
      <c r="DV11" s="28">
        <v>213</v>
      </c>
      <c r="DW11" s="28">
        <v>214</v>
      </c>
      <c r="DX11" s="28">
        <v>215</v>
      </c>
      <c r="DY11" s="28">
        <v>216</v>
      </c>
      <c r="DZ11" s="28">
        <v>217</v>
      </c>
      <c r="EA11" s="28">
        <v>218</v>
      </c>
      <c r="EB11" s="28">
        <v>219</v>
      </c>
      <c r="EC11" s="28">
        <v>220</v>
      </c>
      <c r="ED11" s="28">
        <v>221</v>
      </c>
      <c r="EE11" s="28">
        <v>222</v>
      </c>
      <c r="EF11" s="28">
        <v>223</v>
      </c>
      <c r="EG11" s="28">
        <v>224</v>
      </c>
      <c r="EH11" s="28">
        <v>225</v>
      </c>
      <c r="EI11" s="28">
        <v>226</v>
      </c>
      <c r="EJ11" s="28">
        <v>227</v>
      </c>
      <c r="EK11" s="28">
        <v>228</v>
      </c>
      <c r="EL11" s="28">
        <v>229</v>
      </c>
      <c r="EM11" s="28">
        <v>230</v>
      </c>
      <c r="EN11" s="28">
        <v>231</v>
      </c>
      <c r="EO11" s="28">
        <v>232</v>
      </c>
      <c r="EP11" s="28">
        <v>233</v>
      </c>
      <c r="EQ11" s="28">
        <v>234</v>
      </c>
      <c r="ER11" s="28">
        <v>235</v>
      </c>
      <c r="ES11" s="28">
        <v>236</v>
      </c>
      <c r="ET11" s="28">
        <v>237</v>
      </c>
      <c r="EU11" s="28">
        <v>238</v>
      </c>
      <c r="EV11" s="28">
        <v>239</v>
      </c>
      <c r="EW11" s="28">
        <v>240</v>
      </c>
      <c r="EX11" s="28">
        <v>241</v>
      </c>
      <c r="EY11" s="28">
        <v>242</v>
      </c>
      <c r="EZ11" s="28">
        <v>243</v>
      </c>
      <c r="FA11" s="28">
        <v>244</v>
      </c>
      <c r="FB11" s="28">
        <v>245</v>
      </c>
      <c r="FC11" s="28">
        <v>246</v>
      </c>
      <c r="FD11" s="28">
        <v>247</v>
      </c>
      <c r="FE11" s="28">
        <v>248</v>
      </c>
      <c r="FF11" s="28">
        <v>249</v>
      </c>
      <c r="FG11" s="28">
        <v>250</v>
      </c>
      <c r="FH11" s="28">
        <v>251</v>
      </c>
      <c r="FI11" s="28">
        <v>252</v>
      </c>
      <c r="FJ11" s="28">
        <v>253</v>
      </c>
      <c r="FK11" s="28">
        <v>254</v>
      </c>
      <c r="FL11" s="28">
        <v>255</v>
      </c>
      <c r="FM11" s="28">
        <v>256</v>
      </c>
      <c r="FN11" s="28">
        <v>257</v>
      </c>
      <c r="FO11" s="28">
        <v>258</v>
      </c>
      <c r="FP11" s="28">
        <v>259</v>
      </c>
      <c r="FQ11" s="28">
        <v>260</v>
      </c>
      <c r="FR11" s="28">
        <v>261</v>
      </c>
      <c r="FS11" s="28">
        <v>262</v>
      </c>
      <c r="FT11" s="28">
        <v>263</v>
      </c>
      <c r="FU11" s="28">
        <v>264</v>
      </c>
      <c r="FV11" s="28">
        <v>265</v>
      </c>
      <c r="FW11" s="28">
        <v>266</v>
      </c>
      <c r="FX11" s="28">
        <v>267</v>
      </c>
      <c r="FY11" s="28">
        <v>268</v>
      </c>
      <c r="FZ11" s="28">
        <v>269</v>
      </c>
      <c r="GA11" s="28">
        <v>270</v>
      </c>
      <c r="GB11" s="28">
        <v>271</v>
      </c>
      <c r="GC11" s="28">
        <v>272</v>
      </c>
      <c r="GD11" s="28">
        <v>273</v>
      </c>
      <c r="GE11" s="28">
        <v>274</v>
      </c>
      <c r="GF11" s="28">
        <v>275</v>
      </c>
      <c r="GG11" s="28">
        <v>276</v>
      </c>
      <c r="GH11" s="28">
        <v>277</v>
      </c>
      <c r="GI11" s="28">
        <v>278</v>
      </c>
      <c r="GJ11" s="28">
        <v>279</v>
      </c>
      <c r="GK11" s="28">
        <v>280</v>
      </c>
      <c r="GL11" s="28">
        <v>281</v>
      </c>
      <c r="GM11" s="28">
        <v>282</v>
      </c>
      <c r="GN11" s="28">
        <v>283</v>
      </c>
      <c r="GO11" s="28">
        <v>284</v>
      </c>
      <c r="GP11" s="28">
        <v>285</v>
      </c>
      <c r="GQ11" s="28">
        <v>286</v>
      </c>
      <c r="GR11" s="28">
        <v>287</v>
      </c>
      <c r="GS11" s="28">
        <v>288</v>
      </c>
      <c r="GT11" s="28">
        <v>289</v>
      </c>
      <c r="GU11" s="28">
        <v>290</v>
      </c>
      <c r="GV11" s="28">
        <v>291</v>
      </c>
      <c r="GW11" s="28">
        <v>292</v>
      </c>
      <c r="GX11" s="28">
        <v>293</v>
      </c>
      <c r="GY11" s="28">
        <v>294</v>
      </c>
      <c r="GZ11" s="28">
        <v>295</v>
      </c>
      <c r="HA11" s="28">
        <v>296</v>
      </c>
      <c r="HB11" s="28">
        <v>297</v>
      </c>
      <c r="HC11" s="28">
        <v>298</v>
      </c>
      <c r="HD11" s="28">
        <v>299</v>
      </c>
      <c r="HE11" s="28">
        <v>300</v>
      </c>
      <c r="HF11" s="28">
        <v>301</v>
      </c>
      <c r="HG11" s="28">
        <v>302</v>
      </c>
      <c r="HH11" s="28">
        <v>303</v>
      </c>
      <c r="HI11" s="28">
        <v>304</v>
      </c>
      <c r="HJ11" s="28">
        <v>305</v>
      </c>
      <c r="HK11" s="28">
        <v>306</v>
      </c>
      <c r="HL11" s="28">
        <v>307</v>
      </c>
      <c r="HM11" s="28">
        <v>308</v>
      </c>
      <c r="HN11" s="28">
        <v>309</v>
      </c>
      <c r="HO11" s="28">
        <v>310</v>
      </c>
      <c r="HP11" s="28">
        <v>311</v>
      </c>
      <c r="HQ11" s="28">
        <v>312</v>
      </c>
      <c r="HR11" s="28">
        <v>313</v>
      </c>
      <c r="HS11" s="28">
        <v>314</v>
      </c>
      <c r="HT11" s="28">
        <v>315</v>
      </c>
      <c r="HU11" s="28">
        <v>316</v>
      </c>
      <c r="HV11" s="28">
        <v>317</v>
      </c>
      <c r="HW11" s="28">
        <v>318</v>
      </c>
      <c r="HX11" s="28">
        <v>319</v>
      </c>
      <c r="HY11" s="28">
        <v>320</v>
      </c>
      <c r="IA11" s="48" t="s">
        <v>35</v>
      </c>
      <c r="IB11" s="15"/>
      <c r="IC11" s="37" t="s">
        <v>29</v>
      </c>
      <c r="ID11" s="38" t="s">
        <v>29</v>
      </c>
      <c r="IE11" s="45" t="s">
        <v>37</v>
      </c>
      <c r="IF11" s="15"/>
      <c r="IG11" s="15"/>
      <c r="IH11" s="18"/>
    </row>
    <row r="12" spans="1:242" s="34" customFormat="1" ht="15" x14ac:dyDescent="0.25">
      <c r="A12" s="13"/>
      <c r="B12" s="40"/>
      <c r="C12" s="17"/>
      <c r="D12" s="34">
        <v>90</v>
      </c>
      <c r="E12" s="34">
        <v>91</v>
      </c>
      <c r="F12" s="34">
        <v>92</v>
      </c>
      <c r="G12" s="34">
        <v>93</v>
      </c>
      <c r="H12" s="34">
        <v>94</v>
      </c>
      <c r="I12" s="34">
        <v>95</v>
      </c>
      <c r="J12" s="34">
        <v>96</v>
      </c>
      <c r="K12" s="34">
        <v>97</v>
      </c>
      <c r="L12" s="34">
        <v>98</v>
      </c>
      <c r="M12" s="34">
        <v>99</v>
      </c>
      <c r="N12" s="34">
        <v>100</v>
      </c>
      <c r="O12" s="34">
        <v>101</v>
      </c>
      <c r="P12" s="34">
        <v>102</v>
      </c>
      <c r="Q12" s="34">
        <v>103</v>
      </c>
      <c r="R12" s="34">
        <v>104</v>
      </c>
      <c r="S12" s="34">
        <v>105</v>
      </c>
      <c r="T12" s="34">
        <v>106</v>
      </c>
      <c r="U12" s="34">
        <v>107</v>
      </c>
      <c r="V12" s="34">
        <v>108</v>
      </c>
      <c r="W12" s="34">
        <v>109</v>
      </c>
      <c r="X12" s="34">
        <v>110</v>
      </c>
      <c r="Y12" s="34">
        <v>111</v>
      </c>
      <c r="Z12" s="34">
        <v>112</v>
      </c>
      <c r="AA12" s="34">
        <v>113</v>
      </c>
      <c r="AB12" s="34">
        <v>114</v>
      </c>
      <c r="AC12" s="34">
        <v>115</v>
      </c>
      <c r="AD12" s="34">
        <v>116</v>
      </c>
      <c r="AE12" s="34">
        <v>117</v>
      </c>
      <c r="AF12" s="34">
        <v>118</v>
      </c>
      <c r="AG12" s="34">
        <v>119</v>
      </c>
      <c r="AH12" s="34">
        <v>120</v>
      </c>
      <c r="AI12" s="34">
        <v>121</v>
      </c>
      <c r="AJ12" s="34">
        <v>122</v>
      </c>
      <c r="AK12" s="34">
        <v>123</v>
      </c>
      <c r="AL12" s="34">
        <v>124</v>
      </c>
      <c r="AM12" s="34">
        <v>125</v>
      </c>
      <c r="AN12" s="34">
        <v>126</v>
      </c>
      <c r="AO12" s="34">
        <v>127</v>
      </c>
      <c r="AP12" s="34">
        <v>128</v>
      </c>
      <c r="AQ12" s="34">
        <v>129</v>
      </c>
      <c r="AR12" s="34">
        <v>130</v>
      </c>
      <c r="AS12" s="34">
        <v>131</v>
      </c>
      <c r="AT12" s="34">
        <v>132</v>
      </c>
      <c r="AU12" s="34">
        <v>133</v>
      </c>
      <c r="AV12" s="34">
        <v>134</v>
      </c>
      <c r="AW12" s="34">
        <v>135</v>
      </c>
      <c r="AX12" s="34">
        <v>136</v>
      </c>
      <c r="AY12" s="34">
        <v>137</v>
      </c>
      <c r="AZ12" s="34">
        <v>138</v>
      </c>
      <c r="BA12" s="34">
        <v>139</v>
      </c>
      <c r="BB12" s="34">
        <v>140</v>
      </c>
      <c r="BC12" s="34">
        <v>141</v>
      </c>
      <c r="BD12" s="34">
        <v>142</v>
      </c>
      <c r="BE12" s="34">
        <v>143</v>
      </c>
      <c r="BF12" s="34">
        <v>144</v>
      </c>
      <c r="BG12" s="34">
        <v>145</v>
      </c>
      <c r="BH12" s="34">
        <v>146</v>
      </c>
      <c r="BI12" s="34">
        <v>147</v>
      </c>
      <c r="BJ12" s="34">
        <v>148</v>
      </c>
      <c r="BK12" s="34">
        <v>149</v>
      </c>
      <c r="BL12" s="34">
        <v>150</v>
      </c>
      <c r="BM12" s="34">
        <v>151</v>
      </c>
      <c r="BN12" s="34">
        <v>152</v>
      </c>
      <c r="BO12" s="34">
        <v>153</v>
      </c>
      <c r="BP12" s="34">
        <v>154</v>
      </c>
      <c r="BQ12" s="34">
        <v>155</v>
      </c>
      <c r="BR12" s="34">
        <v>156</v>
      </c>
      <c r="BS12" s="34">
        <v>157</v>
      </c>
      <c r="BT12" s="34">
        <v>158</v>
      </c>
      <c r="BU12" s="34">
        <v>159</v>
      </c>
      <c r="BV12" s="34">
        <v>160</v>
      </c>
      <c r="BW12" s="34">
        <v>161</v>
      </c>
      <c r="BX12" s="34">
        <v>162</v>
      </c>
      <c r="BY12" s="34">
        <v>163</v>
      </c>
      <c r="BZ12" s="34">
        <v>164</v>
      </c>
      <c r="CA12" s="34">
        <v>165</v>
      </c>
      <c r="CB12" s="34">
        <v>166</v>
      </c>
      <c r="CC12" s="34">
        <v>167</v>
      </c>
      <c r="CD12" s="34">
        <v>168</v>
      </c>
      <c r="CE12" s="34">
        <v>169</v>
      </c>
      <c r="CF12" s="34">
        <v>170</v>
      </c>
      <c r="CG12" s="34">
        <v>171</v>
      </c>
      <c r="CH12" s="34">
        <v>172</v>
      </c>
      <c r="CI12" s="34">
        <v>173</v>
      </c>
      <c r="CJ12" s="34">
        <v>174</v>
      </c>
      <c r="CK12" s="34">
        <v>175</v>
      </c>
      <c r="CL12" s="34">
        <v>176</v>
      </c>
      <c r="CM12" s="34">
        <v>177</v>
      </c>
      <c r="CN12" s="34">
        <v>178</v>
      </c>
      <c r="CO12" s="34">
        <v>179</v>
      </c>
      <c r="CP12" s="34">
        <v>180</v>
      </c>
      <c r="CQ12" s="34">
        <v>181</v>
      </c>
      <c r="CR12" s="34">
        <v>182</v>
      </c>
      <c r="CS12" s="34">
        <v>183</v>
      </c>
      <c r="CT12" s="34">
        <v>184</v>
      </c>
      <c r="CU12" s="34">
        <v>185</v>
      </c>
      <c r="CV12" s="34">
        <v>186</v>
      </c>
      <c r="CW12" s="34">
        <v>187</v>
      </c>
      <c r="CX12" s="34">
        <v>188</v>
      </c>
      <c r="CY12" s="34">
        <v>189</v>
      </c>
      <c r="CZ12" s="34">
        <v>190</v>
      </c>
      <c r="DA12" s="34">
        <v>191</v>
      </c>
      <c r="DB12" s="34">
        <v>192</v>
      </c>
      <c r="DC12" s="34">
        <v>193</v>
      </c>
      <c r="DD12" s="34">
        <v>194</v>
      </c>
      <c r="DE12" s="34">
        <v>195</v>
      </c>
      <c r="DF12" s="34">
        <v>196</v>
      </c>
      <c r="DG12" s="34">
        <v>197</v>
      </c>
      <c r="DH12" s="34">
        <v>198</v>
      </c>
      <c r="DI12" s="34">
        <v>199</v>
      </c>
      <c r="DJ12" s="34">
        <v>200</v>
      </c>
      <c r="DK12" s="34">
        <v>201</v>
      </c>
      <c r="DL12" s="34">
        <v>202</v>
      </c>
      <c r="DM12" s="34">
        <v>203</v>
      </c>
      <c r="DN12" s="34">
        <v>204</v>
      </c>
      <c r="DO12" s="34">
        <v>205</v>
      </c>
      <c r="DP12" s="34">
        <v>206</v>
      </c>
      <c r="DQ12" s="34">
        <v>207</v>
      </c>
      <c r="DR12" s="34">
        <v>208</v>
      </c>
      <c r="DS12" s="34">
        <v>209</v>
      </c>
      <c r="DT12" s="34">
        <v>210</v>
      </c>
      <c r="DU12" s="34">
        <v>211</v>
      </c>
      <c r="DV12" s="34">
        <v>212</v>
      </c>
      <c r="DW12" s="34">
        <v>213</v>
      </c>
      <c r="DX12" s="34">
        <v>214</v>
      </c>
      <c r="DY12" s="34">
        <v>215</v>
      </c>
      <c r="DZ12" s="34">
        <v>216</v>
      </c>
      <c r="EA12" s="34">
        <v>217</v>
      </c>
      <c r="EB12" s="34">
        <v>218</v>
      </c>
      <c r="EC12" s="34">
        <v>219</v>
      </c>
      <c r="ED12" s="34">
        <v>220</v>
      </c>
      <c r="EE12" s="34">
        <v>221</v>
      </c>
      <c r="EF12" s="34">
        <v>222</v>
      </c>
      <c r="EG12" s="34">
        <v>223</v>
      </c>
      <c r="EH12" s="34">
        <v>224</v>
      </c>
      <c r="EI12" s="34">
        <v>225</v>
      </c>
      <c r="EJ12" s="34">
        <v>226</v>
      </c>
      <c r="EK12" s="34">
        <v>227</v>
      </c>
      <c r="EL12" s="34">
        <v>228</v>
      </c>
      <c r="EM12" s="34">
        <v>229</v>
      </c>
      <c r="EN12" s="34">
        <v>230</v>
      </c>
      <c r="EO12" s="34">
        <v>231</v>
      </c>
      <c r="EP12" s="34">
        <v>232</v>
      </c>
      <c r="EQ12" s="34">
        <v>233</v>
      </c>
      <c r="ER12" s="34">
        <v>234</v>
      </c>
      <c r="ES12" s="34">
        <v>235</v>
      </c>
      <c r="ET12" s="34">
        <v>236</v>
      </c>
      <c r="EU12" s="34">
        <v>237</v>
      </c>
      <c r="EV12" s="34">
        <v>238</v>
      </c>
      <c r="EW12" s="34">
        <v>239</v>
      </c>
      <c r="EX12" s="34">
        <v>240</v>
      </c>
      <c r="EY12" s="34">
        <v>241</v>
      </c>
      <c r="EZ12" s="34">
        <v>242</v>
      </c>
      <c r="FA12" s="34">
        <v>243</v>
      </c>
      <c r="FB12" s="34">
        <v>244</v>
      </c>
      <c r="FC12" s="34">
        <v>245</v>
      </c>
      <c r="FD12" s="34">
        <v>246</v>
      </c>
      <c r="FE12" s="34">
        <v>247</v>
      </c>
      <c r="FF12" s="34">
        <v>248</v>
      </c>
      <c r="FG12" s="34">
        <v>249</v>
      </c>
      <c r="FH12" s="34">
        <v>250</v>
      </c>
      <c r="FI12" s="34">
        <v>251</v>
      </c>
      <c r="FJ12" s="34">
        <v>252</v>
      </c>
      <c r="FK12" s="34">
        <v>253</v>
      </c>
      <c r="FL12" s="34">
        <v>254</v>
      </c>
      <c r="FM12" s="34">
        <v>255</v>
      </c>
      <c r="FN12" s="34">
        <v>256</v>
      </c>
      <c r="FO12" s="34">
        <v>257</v>
      </c>
      <c r="FP12" s="34">
        <v>258</v>
      </c>
      <c r="FQ12" s="34">
        <v>259</v>
      </c>
      <c r="FR12" s="34">
        <v>260</v>
      </c>
      <c r="FS12" s="34">
        <v>261</v>
      </c>
      <c r="FT12" s="34">
        <v>262</v>
      </c>
      <c r="FU12" s="34">
        <v>263</v>
      </c>
      <c r="FV12" s="34">
        <v>264</v>
      </c>
      <c r="FW12" s="34">
        <v>265</v>
      </c>
      <c r="FX12" s="34">
        <v>266</v>
      </c>
      <c r="FY12" s="34">
        <v>267</v>
      </c>
      <c r="FZ12" s="34">
        <v>268</v>
      </c>
      <c r="GA12" s="34">
        <v>269</v>
      </c>
      <c r="GB12" s="34">
        <v>270</v>
      </c>
      <c r="GC12" s="34">
        <v>271</v>
      </c>
      <c r="GD12" s="34">
        <v>272</v>
      </c>
      <c r="GE12" s="34">
        <v>273</v>
      </c>
      <c r="GF12" s="34">
        <v>274</v>
      </c>
      <c r="GG12" s="34">
        <v>275</v>
      </c>
      <c r="GH12" s="34">
        <v>276</v>
      </c>
      <c r="GI12" s="34">
        <v>277</v>
      </c>
      <c r="GJ12" s="34">
        <v>278</v>
      </c>
      <c r="GK12" s="34">
        <v>279</v>
      </c>
      <c r="GL12" s="34">
        <v>280</v>
      </c>
      <c r="GM12" s="34">
        <v>281</v>
      </c>
      <c r="GN12" s="34">
        <v>282</v>
      </c>
      <c r="GO12" s="34">
        <v>283</v>
      </c>
      <c r="GP12" s="34">
        <v>284</v>
      </c>
      <c r="GQ12" s="34">
        <v>285</v>
      </c>
      <c r="GR12" s="34">
        <v>286</v>
      </c>
      <c r="GS12" s="34">
        <v>287</v>
      </c>
      <c r="GT12" s="34">
        <v>288</v>
      </c>
      <c r="GU12" s="34">
        <v>289</v>
      </c>
      <c r="GV12" s="34">
        <v>290</v>
      </c>
      <c r="GW12" s="34">
        <v>291</v>
      </c>
      <c r="GX12" s="34">
        <v>292</v>
      </c>
      <c r="GY12" s="34">
        <v>293</v>
      </c>
      <c r="GZ12" s="34">
        <v>294</v>
      </c>
      <c r="HA12" s="34">
        <v>295</v>
      </c>
      <c r="HB12" s="34">
        <v>296</v>
      </c>
      <c r="HC12" s="34">
        <v>297</v>
      </c>
      <c r="HD12" s="34">
        <v>298</v>
      </c>
      <c r="HE12" s="34">
        <v>299</v>
      </c>
      <c r="HF12" s="34">
        <v>300</v>
      </c>
      <c r="HG12" s="34">
        <v>301</v>
      </c>
      <c r="HH12" s="34">
        <v>302</v>
      </c>
      <c r="HI12" s="34">
        <v>303</v>
      </c>
      <c r="HJ12" s="34">
        <v>304</v>
      </c>
      <c r="HK12" s="34">
        <v>305</v>
      </c>
      <c r="HL12" s="34">
        <v>306</v>
      </c>
      <c r="HM12" s="34">
        <v>307</v>
      </c>
      <c r="HN12" s="34">
        <v>308</v>
      </c>
      <c r="HO12" s="34">
        <v>309</v>
      </c>
      <c r="HP12" s="34">
        <v>310</v>
      </c>
      <c r="HQ12" s="34">
        <v>311</v>
      </c>
      <c r="HR12" s="34">
        <v>312</v>
      </c>
      <c r="HS12" s="34">
        <v>313</v>
      </c>
      <c r="HT12" s="34">
        <v>314</v>
      </c>
      <c r="HU12" s="34">
        <v>315</v>
      </c>
      <c r="HV12" s="34">
        <v>316</v>
      </c>
      <c r="HW12" s="34">
        <v>317</v>
      </c>
      <c r="HX12" s="34">
        <v>318</v>
      </c>
      <c r="HY12" s="34">
        <v>319</v>
      </c>
      <c r="IA12" s="37" t="s">
        <v>21</v>
      </c>
      <c r="IB12" s="15"/>
      <c r="IC12" s="38" t="s">
        <v>22</v>
      </c>
      <c r="ID12" s="38" t="s">
        <v>23</v>
      </c>
      <c r="IE12" s="46" t="s">
        <v>38</v>
      </c>
      <c r="IF12" s="15"/>
      <c r="IG12" s="15"/>
      <c r="IH12" s="18"/>
    </row>
    <row r="13" spans="1:242" ht="15" x14ac:dyDescent="0.25">
      <c r="A13"/>
      <c r="B13" s="41">
        <v>11</v>
      </c>
      <c r="C13" s="35">
        <v>2017</v>
      </c>
      <c r="IA13" s="37">
        <f t="shared" ref="IA13" si="0">COUNT(E13:HY13)</f>
        <v>0</v>
      </c>
      <c r="IB13"/>
      <c r="IC13" s="23"/>
      <c r="ID13" s="23"/>
      <c r="IE13" s="11"/>
      <c r="IF13"/>
      <c r="IG13"/>
      <c r="IH13" s="11"/>
    </row>
    <row r="14" spans="1:242" s="29" customFormat="1" ht="15" x14ac:dyDescent="0.25">
      <c r="B14" s="42">
        <v>10</v>
      </c>
      <c r="C14" s="31">
        <v>2016</v>
      </c>
      <c r="BN14" s="29">
        <v>10</v>
      </c>
      <c r="BO14" s="29">
        <v>10</v>
      </c>
      <c r="BP14" s="29">
        <v>10</v>
      </c>
      <c r="BQ14" s="29">
        <v>10</v>
      </c>
      <c r="BR14" s="29">
        <v>10</v>
      </c>
      <c r="BS14" s="29">
        <v>10</v>
      </c>
      <c r="BT14" s="29">
        <v>10</v>
      </c>
      <c r="BU14" s="29">
        <v>10</v>
      </c>
      <c r="BV14" s="29">
        <v>10</v>
      </c>
      <c r="BW14" s="29">
        <v>10</v>
      </c>
      <c r="BX14" s="29">
        <v>10</v>
      </c>
      <c r="BY14" s="29">
        <v>10</v>
      </c>
      <c r="BZ14" s="29">
        <v>10</v>
      </c>
      <c r="CA14" s="29">
        <v>10</v>
      </c>
      <c r="CB14" s="29">
        <v>10</v>
      </c>
      <c r="IA14" s="53">
        <f t="shared" ref="IA14:IA17" si="1">COUNT(E14:HY14)</f>
        <v>15</v>
      </c>
      <c r="IC14" s="53">
        <f>BN11</f>
        <v>153</v>
      </c>
      <c r="ID14" s="53">
        <f>CB11</f>
        <v>167</v>
      </c>
      <c r="IE14" s="54">
        <f>IC15-ID14</f>
        <v>117</v>
      </c>
      <c r="IH14" s="54"/>
    </row>
    <row r="15" spans="1:242" ht="15" x14ac:dyDescent="0.25">
      <c r="A15"/>
      <c r="B15" s="41">
        <v>9</v>
      </c>
      <c r="C15" s="35">
        <v>2015</v>
      </c>
      <c r="GP15">
        <v>9</v>
      </c>
      <c r="GQ15">
        <v>9</v>
      </c>
      <c r="GR15" s="1">
        <v>9</v>
      </c>
      <c r="GS15" s="1">
        <v>9</v>
      </c>
      <c r="GT15" s="1">
        <v>9</v>
      </c>
      <c r="GU15" s="1">
        <v>9</v>
      </c>
      <c r="GV15" s="1">
        <v>9</v>
      </c>
      <c r="GW15" s="1">
        <v>9</v>
      </c>
      <c r="GX15" s="1">
        <v>9</v>
      </c>
      <c r="GY15" s="1">
        <v>9</v>
      </c>
      <c r="GZ15" s="1">
        <v>9</v>
      </c>
      <c r="IA15" s="37">
        <f t="shared" si="1"/>
        <v>11</v>
      </c>
      <c r="IB15"/>
      <c r="IC15" s="23">
        <f>GP12</f>
        <v>284</v>
      </c>
      <c r="ID15" s="23">
        <f>GZ12</f>
        <v>294</v>
      </c>
      <c r="IE15" s="11">
        <f>IC16-ID15</f>
        <v>-10</v>
      </c>
      <c r="IF15"/>
      <c r="IG15"/>
      <c r="IH15" s="11"/>
    </row>
    <row r="16" spans="1:242" ht="15" x14ac:dyDescent="0.25">
      <c r="A16"/>
      <c r="B16" s="41">
        <v>8</v>
      </c>
      <c r="C16" s="35">
        <v>2014</v>
      </c>
      <c r="GP16">
        <v>8</v>
      </c>
      <c r="GQ16">
        <v>8</v>
      </c>
      <c r="GR16" s="1">
        <v>8</v>
      </c>
      <c r="GS16" s="1">
        <v>8</v>
      </c>
      <c r="GT16" s="1">
        <v>8</v>
      </c>
      <c r="GU16" s="1">
        <v>8</v>
      </c>
      <c r="GV16" s="1">
        <v>8</v>
      </c>
      <c r="GW16" s="1">
        <v>8</v>
      </c>
      <c r="GX16" s="1">
        <v>8</v>
      </c>
      <c r="GY16" s="1">
        <v>8</v>
      </c>
      <c r="GZ16" s="1">
        <v>8</v>
      </c>
      <c r="IA16" s="37">
        <f t="shared" si="1"/>
        <v>11</v>
      </c>
      <c r="IB16"/>
      <c r="IC16" s="23">
        <f>GP12</f>
        <v>284</v>
      </c>
      <c r="ID16" s="23">
        <f>GZ12</f>
        <v>294</v>
      </c>
      <c r="IE16" s="11">
        <f>IC16-ID17</f>
        <v>118</v>
      </c>
      <c r="IF16"/>
      <c r="IG16"/>
      <c r="IH16" s="11"/>
    </row>
    <row r="17" spans="1:242" ht="15" x14ac:dyDescent="0.25">
      <c r="A17"/>
      <c r="B17" s="41">
        <v>7</v>
      </c>
      <c r="C17" s="35">
        <v>2013</v>
      </c>
      <c r="BM17" s="1"/>
      <c r="BN17" s="1">
        <v>7</v>
      </c>
      <c r="BO17" s="1">
        <v>7</v>
      </c>
      <c r="BP17" s="1">
        <v>7</v>
      </c>
      <c r="BQ17" s="1">
        <v>7</v>
      </c>
      <c r="BR17" s="1">
        <v>7</v>
      </c>
      <c r="BS17" s="1">
        <v>7</v>
      </c>
      <c r="BT17" s="1">
        <v>7</v>
      </c>
      <c r="BU17" s="1">
        <v>7</v>
      </c>
      <c r="BV17" s="1">
        <v>7</v>
      </c>
      <c r="BW17" s="1">
        <v>7</v>
      </c>
      <c r="BX17" s="1">
        <v>7</v>
      </c>
      <c r="BY17" s="1">
        <v>7</v>
      </c>
      <c r="BZ17" s="1">
        <v>7</v>
      </c>
      <c r="CA17" s="1">
        <v>7</v>
      </c>
      <c r="CB17" s="1">
        <v>7</v>
      </c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IA17" s="37">
        <f t="shared" si="1"/>
        <v>15</v>
      </c>
      <c r="IB17"/>
      <c r="IC17" s="23">
        <f>BN12</f>
        <v>152</v>
      </c>
      <c r="ID17" s="23">
        <f>CB12</f>
        <v>166</v>
      </c>
      <c r="IE17" s="18">
        <f>IC18-ID17</f>
        <v>119</v>
      </c>
      <c r="IF17"/>
      <c r="IG17"/>
      <c r="IH17" s="11"/>
    </row>
    <row r="18" spans="1:242" s="29" customFormat="1" ht="15" x14ac:dyDescent="0.25">
      <c r="A18" s="29" t="s">
        <v>5</v>
      </c>
      <c r="B18" s="42">
        <v>6</v>
      </c>
      <c r="C18" s="31">
        <v>2012</v>
      </c>
      <c r="GP18" s="29">
        <v>6</v>
      </c>
      <c r="GQ18" s="29">
        <v>6</v>
      </c>
      <c r="GR18" s="29">
        <v>6</v>
      </c>
      <c r="GS18" s="29">
        <v>6</v>
      </c>
      <c r="GT18" s="29">
        <v>6</v>
      </c>
      <c r="GU18" s="29">
        <v>6</v>
      </c>
      <c r="GV18" s="29">
        <v>6</v>
      </c>
      <c r="GW18" s="29">
        <v>6</v>
      </c>
      <c r="GX18" s="29">
        <v>6</v>
      </c>
      <c r="GY18" s="29">
        <v>6</v>
      </c>
      <c r="GZ18" s="29">
        <v>6</v>
      </c>
      <c r="IA18" s="53">
        <f t="shared" ref="IA18:IA29" si="2">COUNT(E18:HY18)</f>
        <v>11</v>
      </c>
      <c r="IC18" s="53">
        <f>GP11</f>
        <v>285</v>
      </c>
      <c r="ID18" s="53">
        <f>GZ11</f>
        <v>295</v>
      </c>
      <c r="IE18" s="54">
        <f>IC18-ID19</f>
        <v>119</v>
      </c>
      <c r="IH18" s="54"/>
    </row>
    <row r="19" spans="1:242" s="1" customFormat="1" ht="15" x14ac:dyDescent="0.25">
      <c r="B19" s="41">
        <v>5</v>
      </c>
      <c r="C19" s="35">
        <v>2011</v>
      </c>
      <c r="BN19" s="1">
        <v>5</v>
      </c>
      <c r="BO19" s="1">
        <v>5</v>
      </c>
      <c r="BP19" s="1">
        <v>5</v>
      </c>
      <c r="BQ19" s="1">
        <v>5</v>
      </c>
      <c r="BR19" s="1">
        <v>5</v>
      </c>
      <c r="BS19" s="1">
        <v>5</v>
      </c>
      <c r="BT19" s="1">
        <v>5</v>
      </c>
      <c r="BU19" s="1">
        <v>5</v>
      </c>
      <c r="BV19" s="1">
        <v>5</v>
      </c>
      <c r="BW19" s="1">
        <v>5</v>
      </c>
      <c r="BX19" s="1">
        <v>5</v>
      </c>
      <c r="BY19" s="1">
        <v>5</v>
      </c>
      <c r="BZ19" s="1">
        <v>5</v>
      </c>
      <c r="CA19" s="1">
        <v>5</v>
      </c>
      <c r="CB19" s="1">
        <v>5</v>
      </c>
      <c r="IA19" s="37">
        <f t="shared" si="2"/>
        <v>15</v>
      </c>
      <c r="IB19" s="13"/>
      <c r="IC19" s="37">
        <f>BN12</f>
        <v>152</v>
      </c>
      <c r="ID19" s="37">
        <f>CB12</f>
        <v>166</v>
      </c>
      <c r="IE19" s="18">
        <f>IC20-ID19</f>
        <v>118</v>
      </c>
      <c r="IF19" s="13"/>
      <c r="IG19" s="13"/>
      <c r="IH19" s="18"/>
    </row>
    <row r="20" spans="1:242" s="1" customFormat="1" ht="15" x14ac:dyDescent="0.25">
      <c r="B20" s="41">
        <v>4</v>
      </c>
      <c r="C20" s="35">
        <v>2010</v>
      </c>
      <c r="GP20" s="1">
        <v>4</v>
      </c>
      <c r="GQ20" s="1">
        <v>4</v>
      </c>
      <c r="GR20" s="1">
        <v>4</v>
      </c>
      <c r="GS20" s="1">
        <v>4</v>
      </c>
      <c r="GT20" s="1">
        <v>4</v>
      </c>
      <c r="GU20" s="1">
        <v>4</v>
      </c>
      <c r="GV20" s="1">
        <v>4</v>
      </c>
      <c r="GW20" s="1">
        <v>4</v>
      </c>
      <c r="GX20" s="1">
        <v>4</v>
      </c>
      <c r="GY20" s="1">
        <v>4</v>
      </c>
      <c r="GZ20" s="1">
        <v>4</v>
      </c>
      <c r="IA20" s="37">
        <f t="shared" si="2"/>
        <v>11</v>
      </c>
      <c r="IB20" s="13"/>
      <c r="IC20" s="37">
        <f>GP12</f>
        <v>284</v>
      </c>
      <c r="ID20" s="37">
        <f>GZ12</f>
        <v>294</v>
      </c>
      <c r="IE20" s="18">
        <f>IC20-ID21</f>
        <v>118</v>
      </c>
      <c r="IF20" s="13"/>
      <c r="IG20" s="13"/>
      <c r="IH20" s="18"/>
    </row>
    <row r="21" spans="1:242" s="1" customFormat="1" ht="15" x14ac:dyDescent="0.25">
      <c r="B21" s="40">
        <v>3</v>
      </c>
      <c r="C21" s="35">
        <v>2009</v>
      </c>
      <c r="BN21" s="1">
        <v>3</v>
      </c>
      <c r="BO21" s="1">
        <v>3</v>
      </c>
      <c r="BP21" s="1">
        <v>3</v>
      </c>
      <c r="BQ21" s="1">
        <v>3</v>
      </c>
      <c r="BR21" s="1">
        <v>3</v>
      </c>
      <c r="BS21" s="1">
        <v>3</v>
      </c>
      <c r="BT21" s="1">
        <v>3</v>
      </c>
      <c r="BU21" s="1">
        <v>3</v>
      </c>
      <c r="BV21" s="1">
        <v>3</v>
      </c>
      <c r="BW21" s="1">
        <v>3</v>
      </c>
      <c r="BX21" s="1">
        <v>3</v>
      </c>
      <c r="BY21" s="1">
        <v>3</v>
      </c>
      <c r="BZ21" s="1">
        <v>3</v>
      </c>
      <c r="CA21" s="1">
        <v>3</v>
      </c>
      <c r="CB21" s="1">
        <v>3</v>
      </c>
      <c r="IA21" s="37">
        <f t="shared" si="2"/>
        <v>15</v>
      </c>
      <c r="IB21" s="13"/>
      <c r="IC21" s="37">
        <f>BN12</f>
        <v>152</v>
      </c>
      <c r="ID21" s="37">
        <f>CB12</f>
        <v>166</v>
      </c>
      <c r="IE21" s="18"/>
      <c r="IF21" s="13"/>
      <c r="IG21" s="13"/>
      <c r="IH21" s="18"/>
    </row>
    <row r="22" spans="1:242" s="29" customFormat="1" ht="15" x14ac:dyDescent="0.25">
      <c r="B22" s="42">
        <v>2</v>
      </c>
      <c r="C22" s="31">
        <v>2008</v>
      </c>
      <c r="IA22" s="53">
        <f t="shared" si="2"/>
        <v>0</v>
      </c>
      <c r="IC22" s="55" t="s">
        <v>54</v>
      </c>
      <c r="ID22" s="53"/>
      <c r="IE22" s="54"/>
      <c r="IH22" s="54"/>
    </row>
    <row r="23" spans="1:242" s="1" customFormat="1" ht="15" x14ac:dyDescent="0.25">
      <c r="A23" s="8"/>
      <c r="B23" s="40">
        <v>1</v>
      </c>
      <c r="C23" s="36">
        <v>2007</v>
      </c>
      <c r="BN23" s="1">
        <v>1</v>
      </c>
      <c r="BO23" s="1">
        <v>1</v>
      </c>
      <c r="BP23" s="1">
        <v>1</v>
      </c>
      <c r="BQ23" s="1">
        <v>1</v>
      </c>
      <c r="BR23" s="1">
        <v>1</v>
      </c>
      <c r="BS23" s="1">
        <v>1</v>
      </c>
      <c r="BT23" s="1">
        <v>1</v>
      </c>
      <c r="BU23" s="1">
        <v>1</v>
      </c>
      <c r="BV23" s="1">
        <v>1</v>
      </c>
      <c r="BW23" s="1">
        <v>1</v>
      </c>
      <c r="BX23" s="1">
        <v>1</v>
      </c>
      <c r="BY23" s="1">
        <v>1</v>
      </c>
      <c r="BZ23" s="1">
        <v>1</v>
      </c>
      <c r="CA23" s="1">
        <v>1</v>
      </c>
      <c r="CB23" s="1">
        <v>1</v>
      </c>
      <c r="CC23" s="1">
        <v>1</v>
      </c>
      <c r="CD23" s="1">
        <v>1</v>
      </c>
      <c r="CE23" s="1">
        <v>1</v>
      </c>
      <c r="CF23" s="1">
        <v>1</v>
      </c>
      <c r="CG23" s="1">
        <v>1</v>
      </c>
      <c r="CH23" s="1">
        <v>1</v>
      </c>
      <c r="CI23" s="1">
        <v>1</v>
      </c>
      <c r="IA23" s="37">
        <f t="shared" si="2"/>
        <v>22</v>
      </c>
      <c r="IB23" s="13"/>
      <c r="IC23" s="37">
        <f>BN12</f>
        <v>152</v>
      </c>
      <c r="ID23" s="37">
        <f>CI12</f>
        <v>173</v>
      </c>
      <c r="IE23" s="18"/>
      <c r="IF23" s="13"/>
      <c r="IG23" s="13"/>
      <c r="IH23" s="18"/>
    </row>
    <row r="25" spans="1:242" s="1" customFormat="1" x14ac:dyDescent="0.3">
      <c r="B25" s="41">
        <v>11</v>
      </c>
      <c r="C25" s="35">
        <v>2017</v>
      </c>
      <c r="IA25" s="37">
        <f t="shared" si="2"/>
        <v>0</v>
      </c>
      <c r="IC25" s="23"/>
      <c r="ID25" s="23"/>
      <c r="IE25" s="11"/>
      <c r="IH25" s="11"/>
    </row>
    <row r="26" spans="1:242" s="29" customFormat="1" x14ac:dyDescent="0.3">
      <c r="B26" s="42">
        <v>10</v>
      </c>
      <c r="C26" s="31">
        <v>2016</v>
      </c>
      <c r="IA26" s="53">
        <f t="shared" ref="IA26" si="3">COUNT(E26:HY26)</f>
        <v>0</v>
      </c>
      <c r="IC26" s="53"/>
      <c r="ID26" s="53"/>
      <c r="IE26" s="54"/>
      <c r="IH26" s="54"/>
    </row>
    <row r="27" spans="1:242" s="1" customFormat="1" x14ac:dyDescent="0.3">
      <c r="B27" s="41">
        <v>9</v>
      </c>
      <c r="C27" s="35">
        <v>2015</v>
      </c>
      <c r="IA27" s="37">
        <f t="shared" si="2"/>
        <v>0</v>
      </c>
      <c r="IC27" s="23"/>
      <c r="ID27" s="23"/>
      <c r="IE27" s="11"/>
      <c r="IH27" s="11"/>
    </row>
    <row r="28" spans="1:242" s="1" customFormat="1" x14ac:dyDescent="0.3">
      <c r="B28" s="41">
        <v>8</v>
      </c>
      <c r="C28" s="35">
        <v>2014</v>
      </c>
      <c r="IA28" s="37">
        <f t="shared" si="2"/>
        <v>0</v>
      </c>
      <c r="IC28" s="23"/>
      <c r="ID28" s="23"/>
      <c r="IE28" s="11"/>
      <c r="IH28" s="11"/>
    </row>
    <row r="29" spans="1:242" s="1" customFormat="1" x14ac:dyDescent="0.3">
      <c r="B29" s="41">
        <v>7</v>
      </c>
      <c r="C29" s="35">
        <v>2013</v>
      </c>
      <c r="IA29" s="37">
        <f t="shared" si="2"/>
        <v>0</v>
      </c>
      <c r="IC29" s="23"/>
      <c r="ID29" s="23"/>
      <c r="IE29" s="18"/>
      <c r="IH29" s="11"/>
    </row>
    <row r="30" spans="1:242" s="29" customFormat="1" x14ac:dyDescent="0.3">
      <c r="A30" s="32" t="s">
        <v>6</v>
      </c>
      <c r="B30" s="30">
        <v>6</v>
      </c>
      <c r="C30" s="33">
        <v>2012</v>
      </c>
      <c r="IA30" s="53">
        <f t="shared" ref="IA30:IA35" si="4">COUNT(E30:HY30)</f>
        <v>0</v>
      </c>
      <c r="IC30" s="53"/>
      <c r="ID30" s="53"/>
      <c r="IE30" s="54"/>
      <c r="IH30" s="54"/>
    </row>
    <row r="31" spans="1:242" x14ac:dyDescent="0.3">
      <c r="A31" s="11"/>
      <c r="B31" s="1">
        <v>5</v>
      </c>
      <c r="C31" s="36">
        <v>2011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IA31" s="37">
        <f t="shared" si="4"/>
        <v>0</v>
      </c>
    </row>
    <row r="32" spans="1:242" x14ac:dyDescent="0.3">
      <c r="A32" s="11"/>
      <c r="B32" s="1">
        <v>4</v>
      </c>
      <c r="C32" s="36">
        <v>2010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IA32" s="37">
        <f t="shared" si="4"/>
        <v>0</v>
      </c>
    </row>
    <row r="33" spans="1:242" x14ac:dyDescent="0.3">
      <c r="A33" s="11"/>
      <c r="B33" s="15">
        <v>3</v>
      </c>
      <c r="C33" s="36">
        <v>2009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IA33" s="37">
        <f t="shared" si="4"/>
        <v>0</v>
      </c>
    </row>
    <row r="34" spans="1:242" s="29" customFormat="1" x14ac:dyDescent="0.3">
      <c r="B34" s="30">
        <v>2</v>
      </c>
      <c r="C34" s="31">
        <v>2008</v>
      </c>
      <c r="IA34" s="53">
        <f t="shared" si="4"/>
        <v>0</v>
      </c>
      <c r="IC34" s="53"/>
      <c r="ID34" s="53"/>
      <c r="IE34" s="54"/>
      <c r="IH34" s="54"/>
    </row>
    <row r="35" spans="1:242" x14ac:dyDescent="0.3">
      <c r="A35" s="11"/>
      <c r="B35" s="15">
        <v>1</v>
      </c>
      <c r="C35" s="36">
        <v>2007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IA35" s="37">
        <f t="shared" si="4"/>
        <v>0</v>
      </c>
    </row>
    <row r="36" spans="1:242" x14ac:dyDescent="0.3">
      <c r="A36" s="14" t="str">
        <f>S2</f>
        <v>South Mesa</v>
      </c>
      <c r="IC36" s="51" t="str">
        <f>A36</f>
        <v>South Mesa</v>
      </c>
    </row>
    <row r="37" spans="1:242" s="1" customFormat="1" x14ac:dyDescent="0.3">
      <c r="B37" s="41">
        <v>11</v>
      </c>
      <c r="C37" s="35">
        <v>2017</v>
      </c>
      <c r="IA37" s="37">
        <f t="shared" ref="IA37" si="5">COUNT(E37:HY37)</f>
        <v>0</v>
      </c>
      <c r="IC37" s="23"/>
      <c r="ID37" s="23"/>
      <c r="IE37" s="11"/>
      <c r="IH37" s="11"/>
    </row>
    <row r="38" spans="1:242" s="29" customFormat="1" x14ac:dyDescent="0.3">
      <c r="B38" s="42">
        <v>10</v>
      </c>
      <c r="C38" s="31">
        <v>2016</v>
      </c>
      <c r="CC38" s="29">
        <v>10</v>
      </c>
      <c r="CD38" s="29">
        <v>10</v>
      </c>
      <c r="CE38" s="29">
        <v>10</v>
      </c>
      <c r="CF38" s="29">
        <v>10</v>
      </c>
      <c r="CG38" s="29">
        <v>10</v>
      </c>
      <c r="CH38" s="29">
        <v>10</v>
      </c>
      <c r="CI38" s="29">
        <v>10</v>
      </c>
      <c r="CJ38" s="29">
        <v>10</v>
      </c>
      <c r="CK38" s="29">
        <v>10</v>
      </c>
      <c r="CL38" s="29">
        <v>10</v>
      </c>
      <c r="CM38" s="29">
        <v>10</v>
      </c>
      <c r="CN38" s="29">
        <v>10</v>
      </c>
      <c r="CO38" s="29">
        <v>10</v>
      </c>
      <c r="CP38" s="29">
        <v>10</v>
      </c>
      <c r="CQ38" s="29">
        <v>10</v>
      </c>
      <c r="IA38" s="53">
        <f t="shared" ref="IA38:IA41" si="6">COUNT(E38:HY38)</f>
        <v>15</v>
      </c>
      <c r="IC38" s="53">
        <f>CC11</f>
        <v>168</v>
      </c>
      <c r="ID38" s="53">
        <f>CQ11</f>
        <v>182</v>
      </c>
      <c r="IE38" s="54">
        <f>IC39-ID38</f>
        <v>92</v>
      </c>
      <c r="IH38" s="54"/>
    </row>
    <row r="39" spans="1:242" s="1" customFormat="1" x14ac:dyDescent="0.3">
      <c r="B39" s="41">
        <v>9</v>
      </c>
      <c r="C39" s="35">
        <v>2015</v>
      </c>
      <c r="GF39" s="1">
        <v>9</v>
      </c>
      <c r="GG39" s="1">
        <v>9</v>
      </c>
      <c r="GH39" s="1">
        <v>9</v>
      </c>
      <c r="GI39" s="1">
        <v>9</v>
      </c>
      <c r="GJ39" s="1">
        <v>9</v>
      </c>
      <c r="GK39" s="1">
        <v>9</v>
      </c>
      <c r="GL39" s="1">
        <v>9</v>
      </c>
      <c r="GM39" s="1">
        <v>9</v>
      </c>
      <c r="GN39" s="1">
        <v>9</v>
      </c>
      <c r="GO39" s="1">
        <v>9</v>
      </c>
      <c r="IA39" s="37">
        <f t="shared" si="6"/>
        <v>10</v>
      </c>
      <c r="IC39" s="23">
        <f>GF12</f>
        <v>274</v>
      </c>
      <c r="ID39" s="23">
        <f>GO12</f>
        <v>283</v>
      </c>
      <c r="IE39" s="11">
        <f>IC39-ID40</f>
        <v>-14</v>
      </c>
      <c r="IH39" s="11"/>
    </row>
    <row r="40" spans="1:242" s="1" customFormat="1" x14ac:dyDescent="0.3">
      <c r="B40" s="41">
        <v>8</v>
      </c>
      <c r="C40" s="35">
        <v>2014</v>
      </c>
      <c r="FX40" s="1">
        <v>8</v>
      </c>
      <c r="FY40" s="1">
        <v>8</v>
      </c>
      <c r="FZ40" s="1">
        <v>8</v>
      </c>
      <c r="GA40" s="1">
        <v>8</v>
      </c>
      <c r="GB40" s="1">
        <v>8</v>
      </c>
      <c r="GC40" s="1">
        <v>8</v>
      </c>
      <c r="GD40" s="1">
        <v>8</v>
      </c>
      <c r="GE40" s="1">
        <v>8</v>
      </c>
      <c r="GF40" s="1">
        <v>8</v>
      </c>
      <c r="GG40" s="1">
        <v>8</v>
      </c>
      <c r="GH40" s="1">
        <v>8</v>
      </c>
      <c r="GI40" s="1">
        <v>8</v>
      </c>
      <c r="GJ40" s="1">
        <v>8</v>
      </c>
      <c r="GK40" s="1">
        <v>8</v>
      </c>
      <c r="GL40" s="1">
        <v>8</v>
      </c>
      <c r="GM40" s="1">
        <v>8</v>
      </c>
      <c r="GN40" s="1">
        <v>8</v>
      </c>
      <c r="GO40" s="1">
        <v>8</v>
      </c>
      <c r="GP40" s="1">
        <v>8</v>
      </c>
      <c r="GQ40" s="1">
        <v>8</v>
      </c>
      <c r="GR40" s="1">
        <v>8</v>
      </c>
      <c r="GS40" s="1">
        <v>8</v>
      </c>
      <c r="GT40" s="1">
        <v>8</v>
      </c>
      <c r="IA40" s="37">
        <f t="shared" si="6"/>
        <v>23</v>
      </c>
      <c r="IC40" s="23">
        <f>FX12</f>
        <v>266</v>
      </c>
      <c r="ID40" s="23">
        <f>GT12</f>
        <v>288</v>
      </c>
      <c r="IE40" s="11">
        <f>IC40-ID41</f>
        <v>85</v>
      </c>
      <c r="IH40" s="11"/>
    </row>
    <row r="41" spans="1:242" s="1" customFormat="1" x14ac:dyDescent="0.3">
      <c r="B41" s="41">
        <v>7</v>
      </c>
      <c r="C41" s="35">
        <v>2013</v>
      </c>
      <c r="CC41" s="1">
        <v>7</v>
      </c>
      <c r="CD41" s="1">
        <v>7</v>
      </c>
      <c r="CE41" s="1">
        <v>7</v>
      </c>
      <c r="CF41" s="1">
        <v>7</v>
      </c>
      <c r="CG41" s="1">
        <v>7</v>
      </c>
      <c r="CH41" s="1">
        <v>7</v>
      </c>
      <c r="CI41" s="1">
        <v>7</v>
      </c>
      <c r="CJ41" s="1">
        <v>7</v>
      </c>
      <c r="CK41" s="1">
        <v>7</v>
      </c>
      <c r="CL41" s="1">
        <v>7</v>
      </c>
      <c r="CM41" s="1">
        <v>7</v>
      </c>
      <c r="CN41" s="1">
        <v>7</v>
      </c>
      <c r="CO41" s="1">
        <v>7</v>
      </c>
      <c r="CP41" s="1">
        <v>7</v>
      </c>
      <c r="CQ41" s="1">
        <v>7</v>
      </c>
      <c r="IA41" s="37">
        <f t="shared" si="6"/>
        <v>15</v>
      </c>
      <c r="IC41" s="23">
        <f>CC12</f>
        <v>167</v>
      </c>
      <c r="ID41" s="23">
        <f>CQ12</f>
        <v>181</v>
      </c>
      <c r="IE41" s="18">
        <f>IC42-ID41</f>
        <v>85</v>
      </c>
      <c r="IH41" s="11"/>
    </row>
    <row r="42" spans="1:242" s="29" customFormat="1" x14ac:dyDescent="0.3">
      <c r="A42" s="29" t="s">
        <v>5</v>
      </c>
      <c r="B42" s="30">
        <v>6</v>
      </c>
      <c r="C42" s="31">
        <v>2012</v>
      </c>
      <c r="FX42" s="29">
        <v>6</v>
      </c>
      <c r="FY42" s="29">
        <v>6</v>
      </c>
      <c r="FZ42" s="29">
        <v>6</v>
      </c>
      <c r="GA42" s="29">
        <v>6</v>
      </c>
      <c r="GB42" s="29">
        <v>6</v>
      </c>
      <c r="GC42" s="29">
        <v>6</v>
      </c>
      <c r="GD42" s="29">
        <v>6</v>
      </c>
      <c r="GE42" s="29">
        <v>6</v>
      </c>
      <c r="GF42" s="29">
        <v>6</v>
      </c>
      <c r="GG42" s="29">
        <v>6</v>
      </c>
      <c r="GH42" s="29">
        <v>6</v>
      </c>
      <c r="GI42" s="29">
        <v>6</v>
      </c>
      <c r="GJ42" s="29">
        <v>6</v>
      </c>
      <c r="GK42" s="29">
        <v>6</v>
      </c>
      <c r="GL42" s="29">
        <v>6</v>
      </c>
      <c r="GM42" s="29">
        <v>6</v>
      </c>
      <c r="GN42" s="29">
        <v>6</v>
      </c>
      <c r="GO42" s="29">
        <v>6</v>
      </c>
      <c r="GP42" s="29">
        <v>6</v>
      </c>
      <c r="GQ42" s="29">
        <v>6</v>
      </c>
      <c r="GR42" s="29">
        <v>6</v>
      </c>
      <c r="GS42" s="29">
        <v>6</v>
      </c>
      <c r="GT42" s="29">
        <v>6</v>
      </c>
      <c r="IA42" s="53">
        <f t="shared" ref="IA42:IA47" si="7">COUNT(E42:HY42)</f>
        <v>23</v>
      </c>
      <c r="IC42" s="53">
        <f>FX12</f>
        <v>266</v>
      </c>
      <c r="ID42" s="53">
        <f>GT11</f>
        <v>289</v>
      </c>
      <c r="IE42" s="54">
        <f>IC42-ID43</f>
        <v>78</v>
      </c>
      <c r="IH42" s="54"/>
    </row>
    <row r="43" spans="1:242" s="1" customFormat="1" x14ac:dyDescent="0.3">
      <c r="B43" s="1">
        <v>5</v>
      </c>
      <c r="C43" s="35">
        <v>2011</v>
      </c>
      <c r="CC43" s="1">
        <v>5</v>
      </c>
      <c r="CD43" s="1">
        <v>5</v>
      </c>
      <c r="CE43" s="1">
        <v>5</v>
      </c>
      <c r="CF43" s="1">
        <v>5</v>
      </c>
      <c r="CG43" s="1">
        <v>5</v>
      </c>
      <c r="CH43" s="1">
        <v>5</v>
      </c>
      <c r="CI43" s="1">
        <v>5</v>
      </c>
      <c r="CJ43" s="1">
        <v>5</v>
      </c>
      <c r="CK43" s="1">
        <v>5</v>
      </c>
      <c r="CL43" s="1">
        <v>5</v>
      </c>
      <c r="CM43" s="1">
        <v>5</v>
      </c>
      <c r="CN43" s="1">
        <v>5</v>
      </c>
      <c r="CO43" s="1">
        <v>5</v>
      </c>
      <c r="CP43" s="1">
        <v>5</v>
      </c>
      <c r="CQ43" s="1">
        <v>5</v>
      </c>
      <c r="CR43" s="1">
        <v>5</v>
      </c>
      <c r="CS43" s="1">
        <v>5</v>
      </c>
      <c r="CT43" s="1">
        <v>5</v>
      </c>
      <c r="CU43" s="1">
        <v>5</v>
      </c>
      <c r="CV43" s="1">
        <v>5</v>
      </c>
      <c r="CW43" s="1">
        <v>5</v>
      </c>
      <c r="CX43" s="1">
        <v>5</v>
      </c>
      <c r="IA43" s="37">
        <f t="shared" si="7"/>
        <v>22</v>
      </c>
      <c r="IB43" s="13"/>
      <c r="IC43" s="37">
        <f>CC12</f>
        <v>167</v>
      </c>
      <c r="ID43" s="37">
        <f>CX12</f>
        <v>188</v>
      </c>
      <c r="IE43" s="18">
        <f>IC44-ID43</f>
        <v>86</v>
      </c>
      <c r="IF43" s="13"/>
      <c r="IG43" s="13"/>
      <c r="IH43" s="18"/>
    </row>
    <row r="44" spans="1:242" s="1" customFormat="1" x14ac:dyDescent="0.3">
      <c r="B44" s="1">
        <v>4</v>
      </c>
      <c r="C44" s="35">
        <v>2010</v>
      </c>
      <c r="GF44" s="1">
        <v>4</v>
      </c>
      <c r="GG44" s="1">
        <v>4</v>
      </c>
      <c r="GH44" s="1">
        <v>4</v>
      </c>
      <c r="GI44" s="1">
        <v>4</v>
      </c>
      <c r="GJ44" s="1">
        <v>4</v>
      </c>
      <c r="GK44" s="1">
        <v>4</v>
      </c>
      <c r="GL44" s="1">
        <v>4</v>
      </c>
      <c r="GM44" s="1">
        <v>4</v>
      </c>
      <c r="GN44" s="1">
        <v>4</v>
      </c>
      <c r="GO44" s="1">
        <v>4</v>
      </c>
      <c r="IA44" s="37">
        <f t="shared" si="7"/>
        <v>10</v>
      </c>
      <c r="IB44" s="13"/>
      <c r="IC44" s="37">
        <f>GF12</f>
        <v>274</v>
      </c>
      <c r="ID44" s="37">
        <f>GO12</f>
        <v>283</v>
      </c>
      <c r="IE44" s="18">
        <f>IC44-ID45</f>
        <v>86</v>
      </c>
      <c r="IF44" s="13"/>
      <c r="IG44" s="13"/>
      <c r="IH44" s="18"/>
    </row>
    <row r="45" spans="1:242" s="1" customFormat="1" x14ac:dyDescent="0.3">
      <c r="B45" s="15">
        <v>3</v>
      </c>
      <c r="C45" s="35">
        <v>2009</v>
      </c>
      <c r="CC45" s="1">
        <v>3</v>
      </c>
      <c r="CD45" s="1">
        <v>3</v>
      </c>
      <c r="CE45" s="1">
        <v>3</v>
      </c>
      <c r="CF45" s="1">
        <v>3</v>
      </c>
      <c r="CG45" s="1">
        <v>3</v>
      </c>
      <c r="CH45" s="1">
        <v>3</v>
      </c>
      <c r="CI45" s="1">
        <v>3</v>
      </c>
      <c r="CJ45" s="1">
        <v>3</v>
      </c>
      <c r="CK45" s="1">
        <v>3</v>
      </c>
      <c r="CL45" s="1">
        <v>3</v>
      </c>
      <c r="CM45" s="1">
        <v>3</v>
      </c>
      <c r="CN45" s="1">
        <v>3</v>
      </c>
      <c r="CO45" s="1">
        <v>3</v>
      </c>
      <c r="CP45" s="1">
        <v>3</v>
      </c>
      <c r="CQ45" s="1">
        <v>3</v>
      </c>
      <c r="CR45" s="1">
        <v>3</v>
      </c>
      <c r="CS45" s="1">
        <v>3</v>
      </c>
      <c r="CT45" s="1">
        <v>3</v>
      </c>
      <c r="CU45" s="1">
        <v>3</v>
      </c>
      <c r="CV45" s="1">
        <v>3</v>
      </c>
      <c r="CW45" s="1">
        <v>3</v>
      </c>
      <c r="CX45" s="1">
        <v>3</v>
      </c>
      <c r="IA45" s="37">
        <f t="shared" si="7"/>
        <v>22</v>
      </c>
      <c r="IB45" s="13"/>
      <c r="IC45" s="37">
        <f>CC12</f>
        <v>167</v>
      </c>
      <c r="ID45" s="37">
        <f>CX12</f>
        <v>188</v>
      </c>
      <c r="IE45" s="18"/>
      <c r="IF45" s="13"/>
      <c r="IG45" s="13"/>
      <c r="IH45" s="18"/>
    </row>
    <row r="46" spans="1:242" s="29" customFormat="1" x14ac:dyDescent="0.3">
      <c r="B46" s="30">
        <v>2</v>
      </c>
      <c r="C46" s="31">
        <v>2008</v>
      </c>
      <c r="IA46" s="53">
        <f t="shared" si="7"/>
        <v>0</v>
      </c>
      <c r="IC46" s="55" t="s">
        <v>54</v>
      </c>
      <c r="ID46" s="53"/>
      <c r="IE46" s="54"/>
      <c r="IH46" s="54"/>
    </row>
    <row r="47" spans="1:242" s="1" customFormat="1" x14ac:dyDescent="0.3">
      <c r="B47" s="15">
        <v>1</v>
      </c>
      <c r="C47" s="35">
        <v>2007</v>
      </c>
      <c r="CJ47" s="1">
        <v>1</v>
      </c>
      <c r="CK47" s="1">
        <v>1</v>
      </c>
      <c r="CL47" s="1">
        <v>1</v>
      </c>
      <c r="CM47" s="1">
        <v>1</v>
      </c>
      <c r="CN47" s="1">
        <v>1</v>
      </c>
      <c r="CO47" s="1">
        <v>1</v>
      </c>
      <c r="CP47" s="1">
        <v>1</v>
      </c>
      <c r="CQ47" s="1">
        <v>1</v>
      </c>
      <c r="CR47" s="1">
        <v>1</v>
      </c>
      <c r="CS47" s="1">
        <v>1</v>
      </c>
      <c r="CT47" s="1">
        <v>1</v>
      </c>
      <c r="CU47" s="1">
        <v>1</v>
      </c>
      <c r="CV47" s="1">
        <v>1</v>
      </c>
      <c r="CW47" s="1">
        <v>1</v>
      </c>
      <c r="CX47" s="1">
        <v>1</v>
      </c>
      <c r="CY47" s="1">
        <v>1</v>
      </c>
      <c r="CZ47" s="1">
        <v>1</v>
      </c>
      <c r="DA47" s="1">
        <v>1</v>
      </c>
      <c r="DB47" s="1">
        <v>1</v>
      </c>
      <c r="DC47" s="1">
        <v>1</v>
      </c>
      <c r="DD47" s="1">
        <v>1</v>
      </c>
      <c r="DE47" s="1">
        <v>1</v>
      </c>
      <c r="IA47" s="37">
        <f t="shared" si="7"/>
        <v>22</v>
      </c>
      <c r="IB47" s="13"/>
      <c r="IC47" s="37">
        <f>CJ12</f>
        <v>174</v>
      </c>
      <c r="ID47" s="37">
        <f>DE12</f>
        <v>195</v>
      </c>
      <c r="IE47" s="18"/>
      <c r="IF47" s="13"/>
      <c r="IG47" s="13"/>
      <c r="IH47" s="18"/>
    </row>
    <row r="48" spans="1:242" s="1" customFormat="1" x14ac:dyDescent="0.3">
      <c r="IA48" s="37"/>
      <c r="IB48" s="13"/>
      <c r="IC48" s="37"/>
      <c r="ID48" s="37"/>
      <c r="IE48" s="18"/>
      <c r="IF48" s="13"/>
      <c r="IG48" s="13"/>
      <c r="IH48" s="18"/>
    </row>
    <row r="49" spans="1:242" s="1" customFormat="1" x14ac:dyDescent="0.3">
      <c r="B49" s="41">
        <v>11</v>
      </c>
      <c r="C49" s="35">
        <v>2017</v>
      </c>
      <c r="IA49" s="37">
        <f t="shared" ref="IA49" si="8">COUNT(E49:HY49)</f>
        <v>0</v>
      </c>
      <c r="IC49" s="23"/>
      <c r="ID49" s="23"/>
      <c r="IE49" s="11"/>
      <c r="IH49" s="11"/>
    </row>
    <row r="50" spans="1:242" s="29" customFormat="1" x14ac:dyDescent="0.3">
      <c r="B50" s="42">
        <v>10</v>
      </c>
      <c r="C50" s="31">
        <v>2016</v>
      </c>
      <c r="IA50" s="53">
        <f t="shared" ref="IA50:IA53" si="9">COUNT(E50:HY50)</f>
        <v>0</v>
      </c>
      <c r="IC50" s="53"/>
      <c r="ID50" s="53"/>
      <c r="IE50" s="54"/>
      <c r="IH50" s="54"/>
    </row>
    <row r="51" spans="1:242" s="1" customFormat="1" x14ac:dyDescent="0.3">
      <c r="B51" s="41">
        <v>9</v>
      </c>
      <c r="C51" s="35">
        <v>2015</v>
      </c>
      <c r="IA51" s="37">
        <f t="shared" si="9"/>
        <v>0</v>
      </c>
      <c r="IC51" s="23"/>
      <c r="ID51" s="23"/>
      <c r="IE51" s="11"/>
      <c r="IH51" s="11"/>
    </row>
    <row r="52" spans="1:242" s="1" customFormat="1" x14ac:dyDescent="0.3">
      <c r="B52" s="41">
        <v>8</v>
      </c>
      <c r="C52" s="35">
        <v>2014</v>
      </c>
      <c r="IA52" s="37">
        <f t="shared" si="9"/>
        <v>0</v>
      </c>
      <c r="IC52" s="23"/>
      <c r="ID52" s="23"/>
      <c r="IE52" s="11"/>
      <c r="IH52" s="11"/>
    </row>
    <row r="53" spans="1:242" s="1" customFormat="1" x14ac:dyDescent="0.3">
      <c r="B53" s="41">
        <v>7</v>
      </c>
      <c r="C53" s="35">
        <v>2013</v>
      </c>
      <c r="IA53" s="37">
        <f t="shared" si="9"/>
        <v>0</v>
      </c>
      <c r="IC53" s="23"/>
      <c r="ID53" s="23"/>
      <c r="IE53" s="18"/>
      <c r="IH53" s="11"/>
    </row>
    <row r="54" spans="1:242" s="29" customFormat="1" x14ac:dyDescent="0.3">
      <c r="A54" s="32" t="s">
        <v>6</v>
      </c>
      <c r="B54" s="30">
        <v>6</v>
      </c>
      <c r="C54" s="33">
        <v>2012</v>
      </c>
      <c r="IA54" s="53">
        <f t="shared" ref="IA54:IA59" si="10">COUNT(E54:HY54)</f>
        <v>0</v>
      </c>
      <c r="IC54" s="53"/>
      <c r="ID54" s="53"/>
      <c r="IE54" s="54"/>
      <c r="IH54" s="54"/>
    </row>
    <row r="55" spans="1:242" s="1" customFormat="1" x14ac:dyDescent="0.3">
      <c r="A55" s="11"/>
      <c r="B55" s="1">
        <v>5</v>
      </c>
      <c r="C55" s="36">
        <v>2011</v>
      </c>
      <c r="IA55" s="37">
        <f t="shared" si="10"/>
        <v>0</v>
      </c>
      <c r="IB55" s="13"/>
      <c r="IC55" s="37"/>
      <c r="ID55" s="37"/>
      <c r="IE55" s="18"/>
      <c r="IF55" s="13"/>
      <c r="IG55" s="13"/>
      <c r="IH55" s="18"/>
    </row>
    <row r="56" spans="1:242" s="1" customFormat="1" x14ac:dyDescent="0.3">
      <c r="A56" s="11"/>
      <c r="B56" s="1">
        <v>4</v>
      </c>
      <c r="C56" s="36">
        <v>2010</v>
      </c>
      <c r="IA56" s="37">
        <f t="shared" si="10"/>
        <v>0</v>
      </c>
      <c r="IB56" s="13"/>
      <c r="IC56" s="37"/>
      <c r="ID56" s="37"/>
      <c r="IE56" s="18"/>
      <c r="IF56" s="13"/>
      <c r="IG56" s="13"/>
      <c r="IH56" s="18"/>
    </row>
    <row r="57" spans="1:242" s="1" customFormat="1" x14ac:dyDescent="0.3">
      <c r="A57" s="11"/>
      <c r="B57" s="15">
        <v>3</v>
      </c>
      <c r="C57" s="36">
        <v>2009</v>
      </c>
      <c r="IA57" s="37">
        <f t="shared" si="10"/>
        <v>0</v>
      </c>
      <c r="IB57" s="13"/>
      <c r="IC57" s="37"/>
      <c r="ID57" s="37"/>
      <c r="IE57" s="18"/>
      <c r="IF57" s="13"/>
      <c r="IG57" s="13"/>
      <c r="IH57" s="18"/>
    </row>
    <row r="58" spans="1:242" s="29" customFormat="1" x14ac:dyDescent="0.3">
      <c r="B58" s="30">
        <v>2</v>
      </c>
      <c r="C58" s="31">
        <v>2008</v>
      </c>
      <c r="IA58" s="53">
        <f t="shared" si="10"/>
        <v>0</v>
      </c>
      <c r="IC58" s="53"/>
      <c r="ID58" s="53"/>
      <c r="IE58" s="54"/>
      <c r="IH58" s="54"/>
    </row>
    <row r="59" spans="1:242" s="1" customFormat="1" x14ac:dyDescent="0.3">
      <c r="A59" s="11"/>
      <c r="B59" s="15">
        <v>1</v>
      </c>
      <c r="C59" s="36">
        <v>2007</v>
      </c>
      <c r="IA59" s="37">
        <f t="shared" si="10"/>
        <v>0</v>
      </c>
      <c r="IB59" s="13"/>
      <c r="IC59" s="37"/>
      <c r="ID59" s="37"/>
      <c r="IE59" s="18"/>
      <c r="IF59" s="13"/>
      <c r="IG59" s="13"/>
      <c r="IH59" s="18"/>
    </row>
    <row r="62" spans="1:242" x14ac:dyDescent="0.3">
      <c r="A62" s="14" t="str">
        <f>S3</f>
        <v>South Hollow</v>
      </c>
      <c r="IC62" s="51" t="str">
        <f>A62</f>
        <v>South Hollow</v>
      </c>
    </row>
    <row r="63" spans="1:242" s="1" customFormat="1" x14ac:dyDescent="0.3">
      <c r="B63" s="41">
        <v>11</v>
      </c>
      <c r="C63" s="35">
        <v>2017</v>
      </c>
      <c r="IA63" s="37">
        <f t="shared" ref="IA63" si="11">COUNT(E63:HY63)</f>
        <v>0</v>
      </c>
      <c r="IC63" s="23"/>
      <c r="ID63" s="23"/>
      <c r="IE63" s="18"/>
      <c r="IH63" s="11"/>
    </row>
    <row r="64" spans="1:242" s="29" customFormat="1" x14ac:dyDescent="0.3">
      <c r="B64" s="42">
        <v>10</v>
      </c>
      <c r="C64" s="31">
        <v>2016</v>
      </c>
      <c r="CR64" s="29">
        <v>10</v>
      </c>
      <c r="CS64" s="29">
        <v>10</v>
      </c>
      <c r="CT64" s="29">
        <v>10</v>
      </c>
      <c r="CU64" s="29">
        <v>10</v>
      </c>
      <c r="CV64" s="29">
        <v>10</v>
      </c>
      <c r="CW64" s="29">
        <v>10</v>
      </c>
      <c r="CX64" s="29">
        <v>10</v>
      </c>
      <c r="CY64" s="29">
        <v>10</v>
      </c>
      <c r="CZ64" s="29">
        <v>10</v>
      </c>
      <c r="DA64" s="29">
        <v>10</v>
      </c>
      <c r="DB64" s="29">
        <v>10</v>
      </c>
      <c r="DC64" s="29">
        <v>10</v>
      </c>
      <c r="DD64" s="29">
        <v>10</v>
      </c>
      <c r="DE64" s="29">
        <v>10</v>
      </c>
      <c r="DF64" s="29">
        <v>10</v>
      </c>
      <c r="DG64" s="29">
        <v>10</v>
      </c>
      <c r="DH64" s="29">
        <v>10</v>
      </c>
      <c r="DI64" s="29">
        <v>10</v>
      </c>
      <c r="DJ64" s="29">
        <v>10</v>
      </c>
      <c r="DK64" s="29">
        <v>10</v>
      </c>
      <c r="DL64" s="29">
        <v>10</v>
      </c>
      <c r="DM64" s="29">
        <v>10</v>
      </c>
      <c r="DN64" s="29">
        <v>10</v>
      </c>
      <c r="DO64" s="29">
        <v>10</v>
      </c>
      <c r="DP64" s="29">
        <v>10</v>
      </c>
      <c r="IA64" s="53">
        <f t="shared" ref="IA64:IA69" si="12">COUNT(E64:HY64)</f>
        <v>25</v>
      </c>
      <c r="IC64" s="53">
        <f>CR11</f>
        <v>183</v>
      </c>
      <c r="ID64" s="53">
        <f>DP11</f>
        <v>207</v>
      </c>
      <c r="IE64" s="54">
        <f>IC65-ID64</f>
        <v>37</v>
      </c>
      <c r="IH64" s="54"/>
    </row>
    <row r="65" spans="1:242" s="1" customFormat="1" x14ac:dyDescent="0.3">
      <c r="B65" s="41">
        <v>9</v>
      </c>
      <c r="C65" s="35">
        <v>2015</v>
      </c>
      <c r="FB65" s="1">
        <v>9</v>
      </c>
      <c r="FC65" s="1">
        <v>9</v>
      </c>
      <c r="FD65" s="1">
        <v>9</v>
      </c>
      <c r="FE65" s="1">
        <v>9</v>
      </c>
      <c r="FF65" s="1">
        <v>9</v>
      </c>
      <c r="FG65" s="1">
        <v>9</v>
      </c>
      <c r="FH65" s="1">
        <v>9</v>
      </c>
      <c r="FI65" s="1">
        <v>9</v>
      </c>
      <c r="FJ65" s="1">
        <v>9</v>
      </c>
      <c r="FK65" s="1">
        <v>9</v>
      </c>
      <c r="FL65" s="1">
        <v>9</v>
      </c>
      <c r="FM65" s="1">
        <v>9</v>
      </c>
      <c r="FN65" s="1">
        <v>9</v>
      </c>
      <c r="FO65" s="1">
        <v>9</v>
      </c>
      <c r="FP65" s="1">
        <v>9</v>
      </c>
      <c r="FQ65" s="1">
        <v>9</v>
      </c>
      <c r="FR65" s="1">
        <v>9</v>
      </c>
      <c r="FS65" s="1">
        <v>9</v>
      </c>
      <c r="FT65" s="1">
        <v>9</v>
      </c>
      <c r="FU65" s="1">
        <v>9</v>
      </c>
      <c r="FV65" s="1">
        <v>9</v>
      </c>
      <c r="FW65" s="1">
        <v>9</v>
      </c>
      <c r="FX65" s="1">
        <v>9</v>
      </c>
      <c r="FY65" s="1">
        <v>9</v>
      </c>
      <c r="FZ65" s="1">
        <v>9</v>
      </c>
      <c r="GA65" s="1">
        <v>9</v>
      </c>
      <c r="GB65" s="1">
        <v>9</v>
      </c>
      <c r="GC65" s="1">
        <v>9</v>
      </c>
      <c r="GD65" s="1">
        <v>9</v>
      </c>
      <c r="GE65" s="1">
        <v>9</v>
      </c>
      <c r="IA65" s="37">
        <f t="shared" si="12"/>
        <v>30</v>
      </c>
      <c r="IC65" s="23">
        <f>FB12</f>
        <v>244</v>
      </c>
      <c r="ID65" s="23">
        <f>GE12</f>
        <v>273</v>
      </c>
      <c r="IE65" s="18">
        <f>IC65-ID66</f>
        <v>-29</v>
      </c>
      <c r="IH65" s="11"/>
    </row>
    <row r="66" spans="1:242" s="1" customFormat="1" x14ac:dyDescent="0.3">
      <c r="B66" s="41">
        <v>8</v>
      </c>
      <c r="C66" s="35">
        <v>2014</v>
      </c>
      <c r="FB66" s="1">
        <v>8</v>
      </c>
      <c r="FC66" s="1">
        <v>8</v>
      </c>
      <c r="FD66" s="1">
        <v>8</v>
      </c>
      <c r="FE66" s="1">
        <v>8</v>
      </c>
      <c r="FF66" s="1">
        <v>8</v>
      </c>
      <c r="FG66" s="1">
        <v>8</v>
      </c>
      <c r="FH66" s="1">
        <v>8</v>
      </c>
      <c r="FI66" s="1">
        <v>8</v>
      </c>
      <c r="FJ66" s="1">
        <v>8</v>
      </c>
      <c r="FK66" s="1">
        <v>8</v>
      </c>
      <c r="FL66" s="1">
        <v>8</v>
      </c>
      <c r="FM66" s="1">
        <v>8</v>
      </c>
      <c r="FN66" s="1">
        <v>8</v>
      </c>
      <c r="FO66" s="1">
        <v>8</v>
      </c>
      <c r="FP66" s="1">
        <v>8</v>
      </c>
      <c r="FQ66" s="1">
        <v>8</v>
      </c>
      <c r="FR66" s="1">
        <v>8</v>
      </c>
      <c r="FS66" s="1">
        <v>8</v>
      </c>
      <c r="FT66" s="1">
        <v>8</v>
      </c>
      <c r="FU66" s="1">
        <v>8</v>
      </c>
      <c r="FV66" s="1">
        <v>8</v>
      </c>
      <c r="FW66" s="1">
        <v>8</v>
      </c>
      <c r="FX66" s="1">
        <v>8</v>
      </c>
      <c r="FY66" s="1">
        <v>8</v>
      </c>
      <c r="FZ66" s="1">
        <v>8</v>
      </c>
      <c r="GA66" s="1">
        <v>8</v>
      </c>
      <c r="GB66" s="1">
        <v>8</v>
      </c>
      <c r="GC66" s="1">
        <v>8</v>
      </c>
      <c r="GD66" s="1">
        <v>8</v>
      </c>
      <c r="GE66" s="1">
        <v>8</v>
      </c>
      <c r="IA66" s="37">
        <f t="shared" si="12"/>
        <v>30</v>
      </c>
      <c r="IC66" s="23">
        <f>FB12</f>
        <v>244</v>
      </c>
      <c r="ID66" s="23">
        <f>GE12</f>
        <v>273</v>
      </c>
      <c r="IE66" s="18">
        <f>IC66-ID67</f>
        <v>27</v>
      </c>
      <c r="IH66" s="11"/>
    </row>
    <row r="67" spans="1:242" s="1" customFormat="1" x14ac:dyDescent="0.3">
      <c r="B67" s="41">
        <v>7</v>
      </c>
      <c r="C67" s="35">
        <v>2013</v>
      </c>
      <c r="CR67" s="1">
        <v>7</v>
      </c>
      <c r="CS67" s="1">
        <v>7</v>
      </c>
      <c r="CT67" s="1">
        <v>7</v>
      </c>
      <c r="CU67" s="1">
        <v>7</v>
      </c>
      <c r="CV67" s="1">
        <v>7</v>
      </c>
      <c r="CW67" s="1">
        <v>7</v>
      </c>
      <c r="CX67" s="1">
        <v>7</v>
      </c>
      <c r="CY67" s="1">
        <v>7</v>
      </c>
      <c r="CZ67" s="1">
        <v>7</v>
      </c>
      <c r="DA67" s="1">
        <v>7</v>
      </c>
      <c r="DB67" s="1">
        <v>7</v>
      </c>
      <c r="DC67" s="1">
        <v>7</v>
      </c>
      <c r="DD67" s="1">
        <v>7</v>
      </c>
      <c r="DE67" s="1">
        <v>7</v>
      </c>
      <c r="DF67" s="1">
        <v>7</v>
      </c>
      <c r="DG67" s="1">
        <v>7</v>
      </c>
      <c r="DH67" s="1">
        <v>7</v>
      </c>
      <c r="DI67" s="1">
        <v>7</v>
      </c>
      <c r="DJ67" s="1">
        <v>7</v>
      </c>
      <c r="DK67" s="1">
        <v>7</v>
      </c>
      <c r="DL67" s="1">
        <v>7</v>
      </c>
      <c r="DM67" s="1">
        <v>7</v>
      </c>
      <c r="DN67" s="1">
        <v>7</v>
      </c>
      <c r="DO67" s="1">
        <v>7</v>
      </c>
      <c r="DP67" s="1">
        <v>7</v>
      </c>
      <c r="DQ67" s="1">
        <v>7</v>
      </c>
      <c r="DR67" s="1">
        <v>7</v>
      </c>
      <c r="DS67" s="1">
        <v>7</v>
      </c>
      <c r="DT67" s="1">
        <v>7</v>
      </c>
      <c r="DU67" s="1">
        <v>7</v>
      </c>
      <c r="DV67" s="1">
        <v>7</v>
      </c>
      <c r="DW67" s="1">
        <v>7</v>
      </c>
      <c r="DX67" s="1">
        <v>7</v>
      </c>
      <c r="DY67" s="1">
        <v>7</v>
      </c>
      <c r="DZ67" s="1">
        <v>7</v>
      </c>
      <c r="EA67" s="1">
        <v>7</v>
      </c>
      <c r="IA67" s="37">
        <f t="shared" si="12"/>
        <v>36</v>
      </c>
      <c r="IC67" s="23">
        <f>CR12</f>
        <v>182</v>
      </c>
      <c r="ID67" s="23">
        <f>EA12</f>
        <v>217</v>
      </c>
      <c r="IE67" s="18">
        <f>IC68-ID67</f>
        <v>34</v>
      </c>
      <c r="IH67" s="11"/>
    </row>
    <row r="68" spans="1:242" s="29" customFormat="1" x14ac:dyDescent="0.3">
      <c r="A68" s="29" t="s">
        <v>5</v>
      </c>
      <c r="B68" s="30">
        <v>6</v>
      </c>
      <c r="C68" s="31">
        <v>2012</v>
      </c>
      <c r="FH68" s="29">
        <v>6</v>
      </c>
      <c r="FI68" s="29">
        <v>6</v>
      </c>
      <c r="FJ68" s="29">
        <v>6</v>
      </c>
      <c r="FK68" s="29">
        <v>6</v>
      </c>
      <c r="FL68" s="29">
        <v>6</v>
      </c>
      <c r="FM68" s="29">
        <v>6</v>
      </c>
      <c r="FN68" s="29">
        <v>6</v>
      </c>
      <c r="FO68" s="29">
        <v>6</v>
      </c>
      <c r="FP68" s="29">
        <v>6</v>
      </c>
      <c r="FQ68" s="29">
        <v>6</v>
      </c>
      <c r="FR68" s="29">
        <v>6</v>
      </c>
      <c r="FS68" s="29">
        <v>6</v>
      </c>
      <c r="FT68" s="29">
        <v>6</v>
      </c>
      <c r="FU68" s="29">
        <v>6</v>
      </c>
      <c r="FV68" s="29">
        <v>6</v>
      </c>
      <c r="FW68" s="29">
        <v>6</v>
      </c>
      <c r="FX68" s="29">
        <v>6</v>
      </c>
      <c r="FY68" s="29">
        <v>6</v>
      </c>
      <c r="FZ68" s="29">
        <v>6</v>
      </c>
      <c r="GA68" s="29">
        <v>6</v>
      </c>
      <c r="GB68" s="29">
        <v>6</v>
      </c>
      <c r="GC68" s="29">
        <v>6</v>
      </c>
      <c r="GD68" s="29">
        <v>6</v>
      </c>
      <c r="GE68" s="29">
        <v>6</v>
      </c>
      <c r="IA68" s="53">
        <f t="shared" si="12"/>
        <v>24</v>
      </c>
      <c r="IC68" s="53">
        <f>FH11</f>
        <v>251</v>
      </c>
      <c r="ID68" s="53">
        <f>GE11</f>
        <v>274</v>
      </c>
      <c r="IE68" s="54">
        <f>IC68-ID69</f>
        <v>18</v>
      </c>
      <c r="IH68" s="54"/>
    </row>
    <row r="69" spans="1:242" s="1" customFormat="1" x14ac:dyDescent="0.3">
      <c r="B69" s="1">
        <v>5</v>
      </c>
      <c r="C69" s="35">
        <v>2011</v>
      </c>
      <c r="CY69" s="1">
        <v>5</v>
      </c>
      <c r="CZ69" s="1">
        <v>5</v>
      </c>
      <c r="DA69" s="1">
        <v>5</v>
      </c>
      <c r="DB69" s="1">
        <v>5</v>
      </c>
      <c r="DC69" s="1">
        <v>5</v>
      </c>
      <c r="DD69" s="1">
        <v>5</v>
      </c>
      <c r="DE69" s="1">
        <v>5</v>
      </c>
      <c r="DF69" s="1">
        <v>5</v>
      </c>
      <c r="DG69" s="1">
        <v>5</v>
      </c>
      <c r="DH69" s="1">
        <v>5</v>
      </c>
      <c r="DI69" s="1">
        <v>5</v>
      </c>
      <c r="DJ69" s="1">
        <v>5</v>
      </c>
      <c r="DK69" s="1">
        <v>5</v>
      </c>
      <c r="DL69" s="1">
        <v>5</v>
      </c>
      <c r="DM69" s="1">
        <v>5</v>
      </c>
      <c r="DN69" s="1">
        <v>5</v>
      </c>
      <c r="DO69" s="1">
        <v>5</v>
      </c>
      <c r="DP69" s="1">
        <v>5</v>
      </c>
      <c r="DQ69" s="1">
        <v>5</v>
      </c>
      <c r="DR69" s="1">
        <v>5</v>
      </c>
      <c r="DS69" s="1">
        <v>5</v>
      </c>
      <c r="DT69" s="1">
        <v>5</v>
      </c>
      <c r="DU69" s="1">
        <v>5</v>
      </c>
      <c r="DV69" s="1">
        <v>5</v>
      </c>
      <c r="DW69" s="1">
        <v>5</v>
      </c>
      <c r="DX69" s="1">
        <v>5</v>
      </c>
      <c r="DY69" s="1">
        <v>5</v>
      </c>
      <c r="DZ69" s="1">
        <v>5</v>
      </c>
      <c r="EA69" s="1">
        <v>5</v>
      </c>
      <c r="EB69" s="1">
        <v>5</v>
      </c>
      <c r="EC69" s="1">
        <v>5</v>
      </c>
      <c r="ED69" s="1">
        <v>5</v>
      </c>
      <c r="EE69" s="1">
        <v>5</v>
      </c>
      <c r="EF69" s="1">
        <v>5</v>
      </c>
      <c r="EG69" s="1">
        <v>5</v>
      </c>
      <c r="EH69" s="1">
        <v>5</v>
      </c>
      <c r="EI69" s="1">
        <v>5</v>
      </c>
      <c r="EJ69" s="1">
        <v>5</v>
      </c>
      <c r="EK69" s="1">
        <v>5</v>
      </c>
      <c r="EL69" s="1">
        <v>5</v>
      </c>
      <c r="EM69" s="1">
        <v>5</v>
      </c>
      <c r="EN69" s="1">
        <v>5</v>
      </c>
      <c r="EO69" s="1">
        <v>5</v>
      </c>
      <c r="EP69" s="1">
        <v>5</v>
      </c>
      <c r="EQ69" s="1">
        <v>5</v>
      </c>
      <c r="IA69" s="37">
        <f t="shared" si="12"/>
        <v>45</v>
      </c>
      <c r="IB69" s="13"/>
      <c r="IC69" s="37">
        <f>CY12</f>
        <v>189</v>
      </c>
      <c r="ID69" s="37">
        <f>EQ12</f>
        <v>233</v>
      </c>
      <c r="IE69" s="1">
        <f>IC70-ID69</f>
        <v>16</v>
      </c>
      <c r="IF69" s="13"/>
      <c r="IG69" s="13"/>
      <c r="IH69" s="18"/>
    </row>
    <row r="70" spans="1:242" s="1" customFormat="1" x14ac:dyDescent="0.3">
      <c r="B70" s="1">
        <v>4</v>
      </c>
      <c r="C70" s="35">
        <v>2010</v>
      </c>
      <c r="FG70" s="1">
        <v>4</v>
      </c>
      <c r="FH70" s="1">
        <v>4</v>
      </c>
      <c r="FI70" s="1">
        <v>4</v>
      </c>
      <c r="FJ70" s="1">
        <v>4</v>
      </c>
      <c r="FK70" s="1">
        <v>4</v>
      </c>
      <c r="FL70" s="1">
        <v>4</v>
      </c>
      <c r="FM70" s="1">
        <v>4</v>
      </c>
      <c r="FN70" s="1">
        <v>4</v>
      </c>
      <c r="FO70" s="1">
        <v>4</v>
      </c>
      <c r="FP70" s="1">
        <v>4</v>
      </c>
      <c r="FQ70" s="1">
        <v>4</v>
      </c>
      <c r="FR70" s="1">
        <v>4</v>
      </c>
      <c r="FS70" s="1">
        <v>4</v>
      </c>
      <c r="FT70" s="1">
        <v>4</v>
      </c>
      <c r="FU70" s="1">
        <v>4</v>
      </c>
      <c r="FV70" s="1">
        <v>4</v>
      </c>
      <c r="FW70" s="1">
        <v>4</v>
      </c>
      <c r="FX70" s="1">
        <v>4</v>
      </c>
      <c r="FY70" s="1">
        <v>4</v>
      </c>
      <c r="FZ70" s="1">
        <v>4</v>
      </c>
      <c r="GA70" s="1">
        <v>4</v>
      </c>
      <c r="GB70" s="1">
        <v>4</v>
      </c>
      <c r="GC70" s="1">
        <v>4</v>
      </c>
      <c r="GD70" s="1">
        <v>4</v>
      </c>
      <c r="GE70" s="1">
        <v>4</v>
      </c>
      <c r="IA70" s="37">
        <f t="shared" ref="IA70:IA79" si="13">COUNT(E70:HY70)</f>
        <v>25</v>
      </c>
      <c r="IB70" s="13"/>
      <c r="IC70" s="37">
        <f>FG12</f>
        <v>249</v>
      </c>
      <c r="ID70" s="37">
        <f>GE12</f>
        <v>273</v>
      </c>
      <c r="IE70" s="18">
        <f>IC70-ID71</f>
        <v>16</v>
      </c>
      <c r="IF70" s="13"/>
      <c r="IG70" s="13"/>
      <c r="IH70" s="18"/>
    </row>
    <row r="71" spans="1:242" s="1" customFormat="1" x14ac:dyDescent="0.3">
      <c r="B71" s="15">
        <v>3</v>
      </c>
      <c r="C71" s="35">
        <v>2009</v>
      </c>
      <c r="CY71" s="1">
        <v>3</v>
      </c>
      <c r="CZ71" s="1">
        <v>3</v>
      </c>
      <c r="DA71" s="1">
        <v>3</v>
      </c>
      <c r="DB71" s="1">
        <v>3</v>
      </c>
      <c r="DC71" s="1">
        <v>3</v>
      </c>
      <c r="DD71" s="1">
        <v>3</v>
      </c>
      <c r="DE71" s="1">
        <v>3</v>
      </c>
      <c r="DF71" s="1">
        <v>3</v>
      </c>
      <c r="DG71" s="1">
        <v>3</v>
      </c>
      <c r="DH71" s="1">
        <v>3</v>
      </c>
      <c r="DI71" s="1">
        <v>3</v>
      </c>
      <c r="DJ71" s="1">
        <v>3</v>
      </c>
      <c r="DK71" s="1">
        <v>3</v>
      </c>
      <c r="DL71" s="1">
        <v>3</v>
      </c>
      <c r="DM71" s="1">
        <v>3</v>
      </c>
      <c r="DN71" s="1">
        <v>3</v>
      </c>
      <c r="DO71" s="1">
        <v>3</v>
      </c>
      <c r="DP71" s="1">
        <v>3</v>
      </c>
      <c r="DQ71" s="1">
        <v>3</v>
      </c>
      <c r="DR71" s="1">
        <v>3</v>
      </c>
      <c r="DS71" s="1">
        <v>3</v>
      </c>
      <c r="DT71" s="1">
        <v>3</v>
      </c>
      <c r="DU71" s="1">
        <v>3</v>
      </c>
      <c r="DV71" s="1">
        <v>3</v>
      </c>
      <c r="DW71" s="1">
        <v>3</v>
      </c>
      <c r="DX71" s="1">
        <v>3</v>
      </c>
      <c r="DY71" s="1">
        <v>3</v>
      </c>
      <c r="DZ71" s="1">
        <v>3</v>
      </c>
      <c r="EA71" s="1">
        <v>3</v>
      </c>
      <c r="EB71" s="1">
        <v>3</v>
      </c>
      <c r="EC71" s="1">
        <v>3</v>
      </c>
      <c r="ED71" s="1">
        <v>3</v>
      </c>
      <c r="EE71" s="1">
        <v>3</v>
      </c>
      <c r="EF71" s="1">
        <v>3</v>
      </c>
      <c r="EG71" s="1">
        <v>3</v>
      </c>
      <c r="EH71" s="1">
        <v>3</v>
      </c>
      <c r="EI71" s="1">
        <v>3</v>
      </c>
      <c r="EJ71" s="1">
        <v>3</v>
      </c>
      <c r="EK71" s="1">
        <v>3</v>
      </c>
      <c r="EL71" s="1">
        <v>3</v>
      </c>
      <c r="EM71" s="1">
        <v>3</v>
      </c>
      <c r="EN71" s="1">
        <v>3</v>
      </c>
      <c r="EO71" s="1">
        <v>3</v>
      </c>
      <c r="EP71" s="1">
        <v>3</v>
      </c>
      <c r="EQ71" s="1">
        <v>3</v>
      </c>
      <c r="IA71" s="37">
        <f t="shared" si="13"/>
        <v>45</v>
      </c>
      <c r="IB71" s="13"/>
      <c r="IC71" s="37">
        <f>CY12</f>
        <v>189</v>
      </c>
      <c r="ID71" s="37">
        <f>EQ12</f>
        <v>233</v>
      </c>
      <c r="IE71" s="18">
        <f>IC72-ID71</f>
        <v>32</v>
      </c>
      <c r="IF71" s="13"/>
      <c r="IG71" s="13"/>
      <c r="IH71" s="18"/>
    </row>
    <row r="72" spans="1:242" s="29" customFormat="1" x14ac:dyDescent="0.3">
      <c r="A72" s="29" t="s">
        <v>52</v>
      </c>
      <c r="B72" s="30">
        <v>2</v>
      </c>
      <c r="C72" s="31">
        <v>2008</v>
      </c>
      <c r="FW72" s="29">
        <v>2</v>
      </c>
      <c r="FX72" s="29">
        <v>2</v>
      </c>
      <c r="FY72" s="29">
        <v>2</v>
      </c>
      <c r="FZ72" s="29">
        <v>2</v>
      </c>
      <c r="GA72" s="29">
        <v>2</v>
      </c>
      <c r="GB72" s="29">
        <v>2</v>
      </c>
      <c r="GC72" s="29">
        <v>2</v>
      </c>
      <c r="GD72" s="29">
        <v>2</v>
      </c>
      <c r="GE72" s="29">
        <v>2</v>
      </c>
      <c r="GF72" s="29">
        <v>2</v>
      </c>
      <c r="GG72" s="29">
        <v>2</v>
      </c>
      <c r="GH72" s="29">
        <v>2</v>
      </c>
      <c r="GI72" s="29">
        <v>2</v>
      </c>
      <c r="GJ72" s="29">
        <v>2</v>
      </c>
      <c r="IA72" s="53">
        <f t="shared" si="13"/>
        <v>14</v>
      </c>
      <c r="IC72" s="53">
        <f>FW12</f>
        <v>265</v>
      </c>
      <c r="ID72" s="53">
        <f>GJ11</f>
        <v>279</v>
      </c>
      <c r="IE72" s="54">
        <f>IC72-ID73</f>
        <v>27</v>
      </c>
      <c r="IH72" s="54"/>
    </row>
    <row r="73" spans="1:242" s="1" customFormat="1" x14ac:dyDescent="0.3">
      <c r="B73" s="15">
        <v>1</v>
      </c>
      <c r="C73" s="35">
        <v>2007</v>
      </c>
      <c r="DF73" s="1">
        <v>1</v>
      </c>
      <c r="DG73" s="1">
        <v>1</v>
      </c>
      <c r="DH73" s="1">
        <v>1</v>
      </c>
      <c r="DI73" s="1">
        <v>1</v>
      </c>
      <c r="DJ73" s="1">
        <v>1</v>
      </c>
      <c r="DK73" s="1">
        <v>1</v>
      </c>
      <c r="DL73" s="1">
        <v>1</v>
      </c>
      <c r="DM73" s="1">
        <v>1</v>
      </c>
      <c r="DN73" s="1">
        <v>1</v>
      </c>
      <c r="DO73" s="1">
        <v>1</v>
      </c>
      <c r="DP73" s="1">
        <v>1</v>
      </c>
      <c r="DQ73" s="1">
        <v>1</v>
      </c>
      <c r="DR73" s="1">
        <v>1</v>
      </c>
      <c r="DS73" s="1">
        <v>1</v>
      </c>
      <c r="DT73" s="1">
        <v>1</v>
      </c>
      <c r="DU73" s="1">
        <v>1</v>
      </c>
      <c r="DV73" s="1">
        <v>1</v>
      </c>
      <c r="DW73" s="1">
        <v>1</v>
      </c>
      <c r="DX73" s="1">
        <v>1</v>
      </c>
      <c r="DY73" s="1">
        <v>1</v>
      </c>
      <c r="DZ73" s="1">
        <v>1</v>
      </c>
      <c r="EA73" s="1">
        <v>1</v>
      </c>
      <c r="EB73" s="1">
        <v>1</v>
      </c>
      <c r="EC73" s="1">
        <v>1</v>
      </c>
      <c r="ED73" s="1">
        <v>1</v>
      </c>
      <c r="EE73" s="1">
        <v>1</v>
      </c>
      <c r="EF73" s="1">
        <v>1</v>
      </c>
      <c r="EG73" s="1">
        <v>1</v>
      </c>
      <c r="EH73" s="1">
        <v>1</v>
      </c>
      <c r="EI73" s="1">
        <v>1</v>
      </c>
      <c r="EJ73" s="1">
        <v>1</v>
      </c>
      <c r="EK73" s="1">
        <v>1</v>
      </c>
      <c r="EL73" s="1">
        <v>1</v>
      </c>
      <c r="EM73" s="1">
        <v>1</v>
      </c>
      <c r="EN73" s="1">
        <v>1</v>
      </c>
      <c r="EO73" s="1">
        <v>1</v>
      </c>
      <c r="EP73" s="1">
        <v>1</v>
      </c>
      <c r="EQ73" s="1">
        <v>1</v>
      </c>
      <c r="ER73" s="1">
        <v>1</v>
      </c>
      <c r="ES73" s="1">
        <v>1</v>
      </c>
      <c r="ET73" s="1">
        <v>1</v>
      </c>
      <c r="EU73" s="1">
        <v>1</v>
      </c>
      <c r="EV73" s="1">
        <v>1</v>
      </c>
      <c r="IA73" s="37">
        <f t="shared" si="13"/>
        <v>43</v>
      </c>
      <c r="IB73" s="13"/>
      <c r="IC73" s="37">
        <f>DF12</f>
        <v>196</v>
      </c>
      <c r="ID73" s="37">
        <f>EV12</f>
        <v>238</v>
      </c>
      <c r="IE73" s="18"/>
      <c r="IF73" s="13"/>
      <c r="IG73" s="13"/>
      <c r="IH73" s="18"/>
    </row>
    <row r="74" spans="1:242" s="1" customFormat="1" x14ac:dyDescent="0.3">
      <c r="IA74" s="37"/>
      <c r="IB74" s="13"/>
      <c r="IC74" s="37"/>
      <c r="ID74" s="37"/>
      <c r="IE74" s="18"/>
      <c r="IF74" s="13"/>
      <c r="IG74" s="13"/>
      <c r="IH74" s="18"/>
    </row>
    <row r="75" spans="1:242" s="1" customFormat="1" x14ac:dyDescent="0.3">
      <c r="B75" s="41">
        <v>11</v>
      </c>
      <c r="C75" s="35">
        <v>2017</v>
      </c>
      <c r="IA75" s="23">
        <f t="shared" si="13"/>
        <v>0</v>
      </c>
      <c r="IC75" s="23"/>
      <c r="ID75" s="23"/>
      <c r="IE75" s="18"/>
      <c r="IH75" s="11"/>
    </row>
    <row r="76" spans="1:242" s="29" customFormat="1" x14ac:dyDescent="0.3">
      <c r="B76" s="42">
        <v>10</v>
      </c>
      <c r="C76" s="31">
        <v>2016</v>
      </c>
      <c r="IA76" s="53">
        <f t="shared" si="13"/>
        <v>0</v>
      </c>
      <c r="IC76" s="53"/>
      <c r="ID76" s="53"/>
      <c r="IE76" s="54"/>
      <c r="IH76" s="54"/>
    </row>
    <row r="77" spans="1:242" s="1" customFormat="1" x14ac:dyDescent="0.3">
      <c r="B77" s="41">
        <v>9</v>
      </c>
      <c r="C77" s="35">
        <v>2015</v>
      </c>
      <c r="IA77" s="23">
        <f t="shared" si="13"/>
        <v>0</v>
      </c>
      <c r="IC77" s="23"/>
      <c r="ID77" s="23"/>
      <c r="IE77" s="18"/>
      <c r="IH77" s="11"/>
    </row>
    <row r="78" spans="1:242" s="1" customFormat="1" x14ac:dyDescent="0.3">
      <c r="B78" s="41">
        <v>8</v>
      </c>
      <c r="C78" s="35">
        <v>2014</v>
      </c>
      <c r="IA78" s="23">
        <f t="shared" si="13"/>
        <v>0</v>
      </c>
      <c r="IC78" s="23"/>
      <c r="ID78" s="23"/>
      <c r="IE78" s="18"/>
      <c r="IH78" s="11"/>
    </row>
    <row r="79" spans="1:242" s="1" customFormat="1" x14ac:dyDescent="0.3">
      <c r="B79" s="41">
        <v>7</v>
      </c>
      <c r="C79" s="35">
        <v>2013</v>
      </c>
      <c r="IA79" s="23">
        <f t="shared" si="13"/>
        <v>0</v>
      </c>
      <c r="IC79" s="23"/>
      <c r="ID79" s="23"/>
      <c r="IE79" s="18"/>
      <c r="IH79" s="11"/>
    </row>
    <row r="80" spans="1:242" s="29" customFormat="1" x14ac:dyDescent="0.3">
      <c r="A80" s="32" t="s">
        <v>6</v>
      </c>
      <c r="B80" s="30">
        <v>6</v>
      </c>
      <c r="C80" s="33">
        <v>2012</v>
      </c>
      <c r="IA80" s="53">
        <f t="shared" ref="IA80:IA85" si="14">COUNT(E80:HY80)</f>
        <v>0</v>
      </c>
      <c r="IC80" s="53"/>
      <c r="ID80" s="53"/>
      <c r="IE80" s="54"/>
      <c r="IH80" s="54"/>
    </row>
    <row r="81" spans="1:242" s="1" customFormat="1" x14ac:dyDescent="0.3">
      <c r="A81" s="11"/>
      <c r="B81" s="1">
        <v>5</v>
      </c>
      <c r="C81" s="36">
        <v>2011</v>
      </c>
      <c r="IA81" s="37">
        <f t="shared" si="14"/>
        <v>0</v>
      </c>
      <c r="IB81" s="13"/>
      <c r="IC81" s="37"/>
      <c r="ID81" s="37"/>
      <c r="IE81" s="18"/>
      <c r="IF81" s="13"/>
      <c r="IG81" s="13"/>
      <c r="IH81" s="18"/>
    </row>
    <row r="82" spans="1:242" s="1" customFormat="1" x14ac:dyDescent="0.3">
      <c r="A82" s="11"/>
      <c r="B82" s="1">
        <v>4</v>
      </c>
      <c r="C82" s="36">
        <v>2010</v>
      </c>
      <c r="IA82" s="37">
        <f t="shared" si="14"/>
        <v>0</v>
      </c>
      <c r="IB82" s="13"/>
      <c r="IC82" s="37"/>
      <c r="ID82" s="37"/>
      <c r="IE82" s="18"/>
      <c r="IF82" s="13"/>
      <c r="IG82" s="13"/>
      <c r="IH82" s="18"/>
    </row>
    <row r="83" spans="1:242" s="1" customFormat="1" x14ac:dyDescent="0.3">
      <c r="A83" s="11"/>
      <c r="B83" s="15">
        <v>3</v>
      </c>
      <c r="C83" s="36">
        <v>2009</v>
      </c>
      <c r="IA83" s="37">
        <f t="shared" si="14"/>
        <v>0</v>
      </c>
      <c r="IB83" s="13"/>
      <c r="IC83" s="37"/>
      <c r="ID83" s="37"/>
      <c r="IE83" s="18"/>
      <c r="IF83" s="13"/>
      <c r="IG83" s="13"/>
      <c r="IH83" s="18"/>
    </row>
    <row r="84" spans="1:242" s="29" customFormat="1" x14ac:dyDescent="0.3">
      <c r="B84" s="30">
        <v>2</v>
      </c>
      <c r="C84" s="31">
        <v>2008</v>
      </c>
      <c r="IA84" s="53">
        <f t="shared" si="14"/>
        <v>0</v>
      </c>
      <c r="IC84" s="53"/>
      <c r="ID84" s="53"/>
      <c r="IE84" s="54"/>
      <c r="IH84" s="54"/>
    </row>
    <row r="85" spans="1:242" s="1" customFormat="1" x14ac:dyDescent="0.3">
      <c r="A85" s="11"/>
      <c r="B85" s="15">
        <v>1</v>
      </c>
      <c r="C85" s="36">
        <v>2007</v>
      </c>
      <c r="IA85" s="37">
        <f t="shared" si="14"/>
        <v>0</v>
      </c>
      <c r="IB85" s="13"/>
      <c r="IC85" s="37"/>
      <c r="ID85" s="37"/>
      <c r="IE85" s="18"/>
      <c r="IF85" s="13"/>
      <c r="IG85" s="13"/>
      <c r="IH85" s="18"/>
    </row>
    <row r="88" spans="1:242" x14ac:dyDescent="0.3">
      <c r="A88" s="14" t="str">
        <f>S4</f>
        <v>Wilcox (Flat)</v>
      </c>
      <c r="IC88" s="51" t="str">
        <f>A88</f>
        <v>Wilcox (Flat)</v>
      </c>
    </row>
    <row r="89" spans="1:242" s="1" customFormat="1" x14ac:dyDescent="0.3">
      <c r="B89" s="41">
        <v>11</v>
      </c>
      <c r="C89" s="35">
        <v>2017</v>
      </c>
      <c r="IA89" s="23">
        <f t="shared" ref="IA89:IA99" si="15">COUNT(E89:HY89)</f>
        <v>0</v>
      </c>
      <c r="IC89" s="23"/>
      <c r="ID89" s="23"/>
      <c r="IE89" s="18"/>
      <c r="IH89" s="11"/>
    </row>
    <row r="90" spans="1:242" s="29" customFormat="1" x14ac:dyDescent="0.3">
      <c r="B90" s="42">
        <v>10</v>
      </c>
      <c r="C90" s="31">
        <v>2016</v>
      </c>
      <c r="DQ90" s="29">
        <v>10</v>
      </c>
      <c r="DR90" s="29">
        <v>10</v>
      </c>
      <c r="DS90" s="29">
        <v>10</v>
      </c>
      <c r="DT90" s="29">
        <v>10</v>
      </c>
      <c r="DU90" s="29">
        <v>10</v>
      </c>
      <c r="DV90" s="29">
        <v>10</v>
      </c>
      <c r="DW90" s="29">
        <v>10</v>
      </c>
      <c r="DX90" s="29">
        <v>10</v>
      </c>
      <c r="DY90" s="29">
        <v>10</v>
      </c>
      <c r="DZ90" s="29">
        <v>10</v>
      </c>
      <c r="EA90" s="29">
        <v>10</v>
      </c>
      <c r="EB90" s="29">
        <v>10</v>
      </c>
      <c r="EC90" s="29">
        <v>10</v>
      </c>
      <c r="ED90" s="29">
        <v>10</v>
      </c>
      <c r="EE90" s="29">
        <v>10</v>
      </c>
      <c r="EF90" s="29">
        <v>10</v>
      </c>
      <c r="EG90" s="29">
        <v>10</v>
      </c>
      <c r="EH90" s="29">
        <v>10</v>
      </c>
      <c r="EI90" s="29">
        <v>10</v>
      </c>
      <c r="EJ90" s="29">
        <v>10</v>
      </c>
      <c r="EK90" s="29">
        <v>10</v>
      </c>
      <c r="EL90" s="29">
        <v>10</v>
      </c>
      <c r="EM90" s="29">
        <v>10</v>
      </c>
      <c r="EN90" s="29">
        <v>10</v>
      </c>
      <c r="EO90" s="29">
        <v>10</v>
      </c>
      <c r="EP90" s="29">
        <v>10</v>
      </c>
      <c r="EQ90" s="29">
        <v>10</v>
      </c>
      <c r="ER90" s="29">
        <v>10</v>
      </c>
      <c r="ES90" s="29">
        <v>10</v>
      </c>
      <c r="ET90" s="29">
        <v>10</v>
      </c>
      <c r="EU90" s="29">
        <v>10</v>
      </c>
      <c r="IA90" s="53">
        <f t="shared" si="15"/>
        <v>31</v>
      </c>
      <c r="IC90" s="53">
        <f>DQ11</f>
        <v>208</v>
      </c>
      <c r="ID90" s="53">
        <f>EU11</f>
        <v>238</v>
      </c>
      <c r="IE90" s="54">
        <f>IC91-ID90</f>
        <v>-25</v>
      </c>
      <c r="IH90" s="54"/>
    </row>
    <row r="91" spans="1:242" s="1" customFormat="1" x14ac:dyDescent="0.3">
      <c r="B91" s="41">
        <v>9</v>
      </c>
      <c r="C91" s="35">
        <v>2015</v>
      </c>
      <c r="DW91" s="1">
        <v>9</v>
      </c>
      <c r="DX91" s="1">
        <v>9</v>
      </c>
      <c r="DY91" s="1">
        <v>9</v>
      </c>
      <c r="DZ91" s="1">
        <v>9</v>
      </c>
      <c r="EA91" s="1">
        <v>9</v>
      </c>
      <c r="EB91" s="1">
        <v>9</v>
      </c>
      <c r="EC91" s="1">
        <v>9</v>
      </c>
      <c r="ED91" s="1">
        <v>9</v>
      </c>
      <c r="EE91" s="1">
        <v>9</v>
      </c>
      <c r="EF91" s="1">
        <v>9</v>
      </c>
      <c r="EG91" s="1">
        <v>9</v>
      </c>
      <c r="EH91" s="1">
        <v>9</v>
      </c>
      <c r="EI91" s="1">
        <v>9</v>
      </c>
      <c r="EJ91" s="1">
        <v>9</v>
      </c>
      <c r="EK91" s="1">
        <v>9</v>
      </c>
      <c r="EL91" s="1">
        <v>9</v>
      </c>
      <c r="EM91" s="1">
        <v>9</v>
      </c>
      <c r="EN91" s="1">
        <v>9</v>
      </c>
      <c r="EO91" s="1">
        <v>9</v>
      </c>
      <c r="EP91" s="1">
        <v>9</v>
      </c>
      <c r="EQ91" s="1">
        <v>9</v>
      </c>
      <c r="ER91" s="1">
        <v>9</v>
      </c>
      <c r="ES91" s="1">
        <v>9</v>
      </c>
      <c r="ET91" s="1">
        <v>9</v>
      </c>
      <c r="EU91" s="1">
        <v>9</v>
      </c>
      <c r="EV91" s="1">
        <v>9</v>
      </c>
      <c r="EW91" s="1">
        <v>9</v>
      </c>
      <c r="EX91" s="1">
        <v>9</v>
      </c>
      <c r="EY91" s="1">
        <v>9</v>
      </c>
      <c r="EZ91" s="1">
        <v>9</v>
      </c>
      <c r="FA91" s="1">
        <v>9</v>
      </c>
      <c r="FB91" s="1">
        <v>9</v>
      </c>
      <c r="FC91" s="1">
        <v>9</v>
      </c>
      <c r="FD91" s="1">
        <v>9</v>
      </c>
      <c r="FE91" s="1">
        <v>9</v>
      </c>
      <c r="FF91" s="1">
        <v>9</v>
      </c>
      <c r="FG91" s="1">
        <v>9</v>
      </c>
      <c r="IA91" s="23">
        <f t="shared" si="15"/>
        <v>37</v>
      </c>
      <c r="IC91" s="23">
        <f>DW12</f>
        <v>213</v>
      </c>
      <c r="ID91" s="23">
        <f>FG12</f>
        <v>249</v>
      </c>
      <c r="IE91" s="18">
        <f>IC91-ID92</f>
        <v>-36</v>
      </c>
      <c r="IH91" s="11"/>
    </row>
    <row r="92" spans="1:242" s="1" customFormat="1" x14ac:dyDescent="0.3">
      <c r="B92" s="41">
        <v>8</v>
      </c>
      <c r="C92" s="35">
        <v>2014</v>
      </c>
      <c r="DW92" s="1">
        <v>8</v>
      </c>
      <c r="DX92" s="1">
        <v>8</v>
      </c>
      <c r="DY92" s="1">
        <v>8</v>
      </c>
      <c r="DZ92" s="1">
        <v>8</v>
      </c>
      <c r="EA92" s="1">
        <v>8</v>
      </c>
      <c r="EB92" s="1">
        <v>8</v>
      </c>
      <c r="EC92" s="1">
        <v>8</v>
      </c>
      <c r="ED92" s="1">
        <v>8</v>
      </c>
      <c r="EE92" s="1">
        <v>8</v>
      </c>
      <c r="EF92" s="1">
        <v>8</v>
      </c>
      <c r="EG92" s="1">
        <v>8</v>
      </c>
      <c r="EH92" s="1">
        <v>8</v>
      </c>
      <c r="EI92" s="1">
        <v>8</v>
      </c>
      <c r="EJ92" s="1">
        <v>8</v>
      </c>
      <c r="EK92" s="1">
        <v>8</v>
      </c>
      <c r="EL92" s="1">
        <v>8</v>
      </c>
      <c r="EM92" s="1">
        <v>8</v>
      </c>
      <c r="EN92" s="1">
        <v>8</v>
      </c>
      <c r="EO92" s="1">
        <v>8</v>
      </c>
      <c r="EP92" s="1">
        <v>8</v>
      </c>
      <c r="EQ92" s="1">
        <v>8</v>
      </c>
      <c r="ER92" s="1">
        <v>8</v>
      </c>
      <c r="ES92" s="1">
        <v>8</v>
      </c>
      <c r="ET92" s="1">
        <v>8</v>
      </c>
      <c r="EU92" s="1">
        <v>8</v>
      </c>
      <c r="EV92" s="1">
        <v>8</v>
      </c>
      <c r="EW92" s="1">
        <v>8</v>
      </c>
      <c r="EX92" s="1">
        <v>8</v>
      </c>
      <c r="EY92" s="1">
        <v>8</v>
      </c>
      <c r="EZ92" s="1">
        <v>8</v>
      </c>
      <c r="FA92" s="1">
        <v>8</v>
      </c>
      <c r="FB92" s="1">
        <v>8</v>
      </c>
      <c r="FC92" s="1">
        <v>8</v>
      </c>
      <c r="FD92" s="1">
        <v>8</v>
      </c>
      <c r="FE92" s="1">
        <v>8</v>
      </c>
      <c r="FF92" s="1">
        <v>8</v>
      </c>
      <c r="FG92" s="1">
        <v>8</v>
      </c>
      <c r="IA92" s="23">
        <f t="shared" si="15"/>
        <v>37</v>
      </c>
      <c r="IC92" s="23">
        <f>DW12</f>
        <v>213</v>
      </c>
      <c r="ID92" s="23">
        <f>FG12</f>
        <v>249</v>
      </c>
      <c r="IE92" s="18">
        <f>IC93-ID93</f>
        <v>-30</v>
      </c>
      <c r="IH92" s="11"/>
    </row>
    <row r="93" spans="1:242" s="1" customFormat="1" x14ac:dyDescent="0.3">
      <c r="B93" s="41">
        <v>7</v>
      </c>
      <c r="C93" s="35">
        <v>2013</v>
      </c>
      <c r="EB93" s="1">
        <v>7</v>
      </c>
      <c r="EC93" s="1">
        <v>7</v>
      </c>
      <c r="ED93" s="1">
        <v>7</v>
      </c>
      <c r="EE93" s="1">
        <v>7</v>
      </c>
      <c r="EF93" s="1">
        <v>7</v>
      </c>
      <c r="EG93" s="1">
        <v>7</v>
      </c>
      <c r="EH93" s="1">
        <v>7</v>
      </c>
      <c r="EI93" s="1">
        <v>7</v>
      </c>
      <c r="EJ93" s="1">
        <v>7</v>
      </c>
      <c r="EK93" s="1">
        <v>7</v>
      </c>
      <c r="EL93" s="1">
        <v>7</v>
      </c>
      <c r="EM93" s="1">
        <v>7</v>
      </c>
      <c r="EN93" s="1">
        <v>7</v>
      </c>
      <c r="EO93" s="1">
        <v>7</v>
      </c>
      <c r="EP93" s="1">
        <v>7</v>
      </c>
      <c r="EQ93" s="1">
        <v>7</v>
      </c>
      <c r="ER93" s="1">
        <v>7</v>
      </c>
      <c r="ES93" s="1">
        <v>7</v>
      </c>
      <c r="ET93" s="1">
        <v>7</v>
      </c>
      <c r="EU93" s="1">
        <v>7</v>
      </c>
      <c r="EV93" s="1">
        <v>7</v>
      </c>
      <c r="EW93" s="1">
        <v>7</v>
      </c>
      <c r="EX93" s="1">
        <v>7</v>
      </c>
      <c r="EY93" s="1">
        <v>7</v>
      </c>
      <c r="EZ93" s="1">
        <v>7</v>
      </c>
      <c r="FA93" s="1">
        <v>7</v>
      </c>
      <c r="FB93" s="1">
        <v>7</v>
      </c>
      <c r="FC93" s="1">
        <v>7</v>
      </c>
      <c r="FD93" s="1">
        <v>7</v>
      </c>
      <c r="FE93" s="1">
        <v>7</v>
      </c>
      <c r="FF93" s="1">
        <v>7</v>
      </c>
      <c r="IA93" s="23">
        <f t="shared" si="15"/>
        <v>31</v>
      </c>
      <c r="IC93" s="23">
        <f>EB12</f>
        <v>218</v>
      </c>
      <c r="ID93" s="23">
        <f>FF12</f>
        <v>248</v>
      </c>
      <c r="IE93" s="18">
        <f>IC94-ID93</f>
        <v>-28</v>
      </c>
      <c r="IH93" s="11"/>
    </row>
    <row r="94" spans="1:242" s="29" customFormat="1" x14ac:dyDescent="0.3">
      <c r="A94" s="29" t="s">
        <v>5</v>
      </c>
      <c r="B94" s="30">
        <v>6</v>
      </c>
      <c r="C94" s="31">
        <v>2012</v>
      </c>
      <c r="EC94" s="29">
        <v>6</v>
      </c>
      <c r="ED94" s="29">
        <v>6</v>
      </c>
      <c r="EE94" s="29">
        <v>6</v>
      </c>
      <c r="EF94" s="29">
        <v>6</v>
      </c>
      <c r="EG94" s="29">
        <v>6</v>
      </c>
      <c r="EH94" s="29">
        <v>6</v>
      </c>
      <c r="EI94" s="29">
        <v>6</v>
      </c>
      <c r="EJ94" s="29">
        <v>6</v>
      </c>
      <c r="EK94" s="29">
        <v>6</v>
      </c>
      <c r="EL94" s="29">
        <v>6</v>
      </c>
      <c r="EM94" s="29">
        <v>6</v>
      </c>
      <c r="EN94" s="29">
        <v>6</v>
      </c>
      <c r="EO94" s="29">
        <v>6</v>
      </c>
      <c r="EP94" s="29">
        <v>6</v>
      </c>
      <c r="EQ94" s="29">
        <v>6</v>
      </c>
      <c r="ER94" s="29">
        <v>6</v>
      </c>
      <c r="ES94" s="29">
        <v>6</v>
      </c>
      <c r="ET94" s="29">
        <v>6</v>
      </c>
      <c r="EU94" s="29">
        <v>6</v>
      </c>
      <c r="EV94" s="29">
        <v>6</v>
      </c>
      <c r="EW94" s="29">
        <v>6</v>
      </c>
      <c r="EX94" s="29">
        <v>6</v>
      </c>
      <c r="EY94" s="29">
        <v>6</v>
      </c>
      <c r="EZ94" s="29">
        <v>6</v>
      </c>
      <c r="FA94" s="29">
        <v>6</v>
      </c>
      <c r="FB94" s="29">
        <v>6</v>
      </c>
      <c r="FC94" s="29">
        <v>6</v>
      </c>
      <c r="FD94" s="29">
        <v>6</v>
      </c>
      <c r="FE94" s="29">
        <v>6</v>
      </c>
      <c r="FF94" s="29">
        <v>6</v>
      </c>
      <c r="FG94" s="29">
        <v>6</v>
      </c>
      <c r="IA94" s="53">
        <f t="shared" si="15"/>
        <v>31</v>
      </c>
      <c r="IC94" s="53">
        <f>EC11</f>
        <v>220</v>
      </c>
      <c r="ID94" s="53">
        <f>FG11</f>
        <v>250</v>
      </c>
      <c r="IE94" s="54">
        <f>IC95-ID94</f>
        <v>-16</v>
      </c>
      <c r="IH94" s="54"/>
    </row>
    <row r="95" spans="1:242" s="1" customFormat="1" x14ac:dyDescent="0.3">
      <c r="B95" s="1">
        <v>5</v>
      </c>
      <c r="C95" s="35">
        <v>2011</v>
      </c>
      <c r="ER95" s="1">
        <v>5</v>
      </c>
      <c r="ES95" s="1">
        <v>5</v>
      </c>
      <c r="ET95" s="1">
        <v>5</v>
      </c>
      <c r="EU95" s="1">
        <v>5</v>
      </c>
      <c r="EV95" s="1">
        <v>5</v>
      </c>
      <c r="EW95" s="1">
        <v>5</v>
      </c>
      <c r="EX95" s="1">
        <v>5</v>
      </c>
      <c r="EY95" s="1">
        <v>5</v>
      </c>
      <c r="EZ95" s="1">
        <v>5</v>
      </c>
      <c r="FA95" s="1">
        <v>5</v>
      </c>
      <c r="FB95" s="1">
        <v>5</v>
      </c>
      <c r="FC95" s="1">
        <v>5</v>
      </c>
      <c r="FD95" s="1">
        <v>5</v>
      </c>
      <c r="FE95" s="1">
        <v>5</v>
      </c>
      <c r="FF95" s="1">
        <v>5</v>
      </c>
      <c r="FG95" s="1">
        <v>5</v>
      </c>
      <c r="FH95" s="1">
        <v>5</v>
      </c>
      <c r="FI95" s="1">
        <v>5</v>
      </c>
      <c r="FJ95" s="1">
        <v>5</v>
      </c>
      <c r="FK95" s="1">
        <v>5</v>
      </c>
      <c r="FL95" s="1">
        <v>5</v>
      </c>
      <c r="FM95" s="1">
        <v>5</v>
      </c>
      <c r="FN95" s="1">
        <v>5</v>
      </c>
      <c r="FO95" s="1">
        <v>5</v>
      </c>
      <c r="FP95" s="1">
        <v>5</v>
      </c>
      <c r="FQ95" s="1">
        <v>5</v>
      </c>
      <c r="FR95" s="1">
        <v>5</v>
      </c>
      <c r="FS95" s="1">
        <v>5</v>
      </c>
      <c r="FT95" s="1">
        <v>5</v>
      </c>
      <c r="FU95" s="1">
        <v>5</v>
      </c>
      <c r="FV95" s="1">
        <v>5</v>
      </c>
      <c r="IA95" s="37">
        <f t="shared" si="15"/>
        <v>31</v>
      </c>
      <c r="IB95" s="13"/>
      <c r="IC95" s="37">
        <f>ER12</f>
        <v>234</v>
      </c>
      <c r="ID95" s="37">
        <f>FV12</f>
        <v>264</v>
      </c>
      <c r="IE95" s="18">
        <f>IC95-ID96</f>
        <v>-15</v>
      </c>
      <c r="IF95" s="13"/>
      <c r="IG95" s="13"/>
      <c r="IH95" s="18"/>
    </row>
    <row r="96" spans="1:242" s="1" customFormat="1" x14ac:dyDescent="0.3">
      <c r="B96" s="1">
        <v>4</v>
      </c>
      <c r="C96" s="35">
        <v>2010</v>
      </c>
      <c r="EC96" s="1">
        <v>4</v>
      </c>
      <c r="ED96" s="1">
        <v>4</v>
      </c>
      <c r="EE96" s="1">
        <v>4</v>
      </c>
      <c r="EF96" s="1">
        <v>4</v>
      </c>
      <c r="EG96" s="1">
        <v>4</v>
      </c>
      <c r="EH96" s="1">
        <v>4</v>
      </c>
      <c r="EI96" s="1">
        <v>4</v>
      </c>
      <c r="EJ96" s="1">
        <v>4</v>
      </c>
      <c r="EK96" s="1">
        <v>4</v>
      </c>
      <c r="EL96" s="1">
        <v>4</v>
      </c>
      <c r="EM96" s="1">
        <v>4</v>
      </c>
      <c r="EN96" s="1">
        <v>4</v>
      </c>
      <c r="EO96" s="1">
        <v>4</v>
      </c>
      <c r="EP96" s="1">
        <v>4</v>
      </c>
      <c r="EQ96" s="1">
        <v>4</v>
      </c>
      <c r="ER96" s="1">
        <v>4</v>
      </c>
      <c r="ES96" s="1">
        <v>4</v>
      </c>
      <c r="ET96" s="1">
        <v>4</v>
      </c>
      <c r="EU96" s="1">
        <v>4</v>
      </c>
      <c r="EV96" s="1">
        <v>4</v>
      </c>
      <c r="EW96" s="1">
        <v>4</v>
      </c>
      <c r="EX96" s="1">
        <v>4</v>
      </c>
      <c r="EY96" s="1">
        <v>4</v>
      </c>
      <c r="EZ96" s="1">
        <v>4</v>
      </c>
      <c r="FA96" s="1">
        <v>4</v>
      </c>
      <c r="FB96" s="1">
        <v>4</v>
      </c>
      <c r="FC96" s="1">
        <v>4</v>
      </c>
      <c r="FD96" s="1">
        <v>4</v>
      </c>
      <c r="FE96" s="1">
        <v>4</v>
      </c>
      <c r="FF96" s="1">
        <v>4</v>
      </c>
      <c r="FG96" s="1">
        <v>4</v>
      </c>
      <c r="IA96" s="37">
        <f t="shared" si="15"/>
        <v>31</v>
      </c>
      <c r="IB96" s="13"/>
      <c r="IC96" s="37">
        <f>EC12</f>
        <v>219</v>
      </c>
      <c r="ID96" s="37">
        <f>FG12</f>
        <v>249</v>
      </c>
      <c r="IE96" s="18">
        <f>IC97-ID96</f>
        <v>-15</v>
      </c>
      <c r="IF96" s="13"/>
      <c r="IG96" s="13"/>
      <c r="IH96" s="18"/>
    </row>
    <row r="97" spans="1:242" s="1" customFormat="1" x14ac:dyDescent="0.3">
      <c r="B97" s="15">
        <v>3</v>
      </c>
      <c r="C97" s="35">
        <v>2009</v>
      </c>
      <c r="ER97" s="1">
        <v>3</v>
      </c>
      <c r="ES97" s="1">
        <v>3</v>
      </c>
      <c r="ET97" s="1">
        <v>3</v>
      </c>
      <c r="EU97" s="1">
        <v>3</v>
      </c>
      <c r="EV97" s="1">
        <v>3</v>
      </c>
      <c r="EW97" s="1">
        <v>3</v>
      </c>
      <c r="EX97" s="1">
        <v>3</v>
      </c>
      <c r="EY97" s="1">
        <v>3</v>
      </c>
      <c r="EZ97" s="1">
        <v>3</v>
      </c>
      <c r="FA97" s="1">
        <v>3</v>
      </c>
      <c r="FB97" s="1">
        <v>3</v>
      </c>
      <c r="FC97" s="1">
        <v>3</v>
      </c>
      <c r="FD97" s="1">
        <v>3</v>
      </c>
      <c r="FE97" s="1">
        <v>3</v>
      </c>
      <c r="FF97" s="1">
        <v>3</v>
      </c>
      <c r="FG97" s="1">
        <v>3</v>
      </c>
      <c r="FH97" s="1">
        <v>3</v>
      </c>
      <c r="FI97" s="1">
        <v>3</v>
      </c>
      <c r="FJ97" s="1">
        <v>3</v>
      </c>
      <c r="FK97" s="1">
        <v>3</v>
      </c>
      <c r="FL97" s="1">
        <v>3</v>
      </c>
      <c r="FM97" s="1">
        <v>3</v>
      </c>
      <c r="FN97" s="1">
        <v>3</v>
      </c>
      <c r="FO97" s="1">
        <v>3</v>
      </c>
      <c r="FP97" s="1">
        <v>3</v>
      </c>
      <c r="FQ97" s="1">
        <v>3</v>
      </c>
      <c r="FR97" s="1">
        <v>3</v>
      </c>
      <c r="FS97" s="1">
        <v>3</v>
      </c>
      <c r="FT97" s="1">
        <v>3</v>
      </c>
      <c r="FU97" s="1">
        <v>3</v>
      </c>
      <c r="FV97" s="1">
        <v>3</v>
      </c>
      <c r="IA97" s="37">
        <f t="shared" si="15"/>
        <v>31</v>
      </c>
      <c r="IB97" s="13"/>
      <c r="IC97" s="37">
        <f>ER12</f>
        <v>234</v>
      </c>
      <c r="ID97" s="37">
        <f>FV12</f>
        <v>264</v>
      </c>
      <c r="IE97" s="18">
        <f>IC98-ID97</f>
        <v>-29</v>
      </c>
      <c r="IF97" s="13"/>
      <c r="IG97" s="13"/>
      <c r="IH97" s="18"/>
    </row>
    <row r="98" spans="1:242" s="29" customFormat="1" x14ac:dyDescent="0.3">
      <c r="B98" s="30">
        <v>2</v>
      </c>
      <c r="C98" s="31">
        <v>2008</v>
      </c>
      <c r="ER98" s="29">
        <v>2</v>
      </c>
      <c r="ES98" s="29">
        <v>2</v>
      </c>
      <c r="ET98" s="29">
        <v>2</v>
      </c>
      <c r="EU98" s="29">
        <v>2</v>
      </c>
      <c r="EV98" s="29">
        <v>2</v>
      </c>
      <c r="EW98" s="29">
        <v>2</v>
      </c>
      <c r="EX98" s="29">
        <v>2</v>
      </c>
      <c r="EY98" s="29">
        <v>2</v>
      </c>
      <c r="EZ98" s="29">
        <v>2</v>
      </c>
      <c r="FA98" s="29">
        <v>2</v>
      </c>
      <c r="FB98" s="29">
        <v>2</v>
      </c>
      <c r="FC98" s="29">
        <v>2</v>
      </c>
      <c r="FD98" s="29">
        <v>2</v>
      </c>
      <c r="FE98" s="29">
        <v>2</v>
      </c>
      <c r="FF98" s="29">
        <v>2</v>
      </c>
      <c r="FG98" s="29">
        <v>2</v>
      </c>
      <c r="FH98" s="29">
        <v>2</v>
      </c>
      <c r="FI98" s="29">
        <v>2</v>
      </c>
      <c r="FJ98" s="29">
        <v>2</v>
      </c>
      <c r="FK98" s="29">
        <v>2</v>
      </c>
      <c r="FL98" s="29">
        <v>2</v>
      </c>
      <c r="FM98" s="29">
        <v>2</v>
      </c>
      <c r="FN98" s="29">
        <v>2</v>
      </c>
      <c r="FO98" s="29">
        <v>2</v>
      </c>
      <c r="FP98" s="29">
        <v>2</v>
      </c>
      <c r="FQ98" s="29">
        <v>2</v>
      </c>
      <c r="FR98" s="29">
        <v>2</v>
      </c>
      <c r="FS98" s="29">
        <v>2</v>
      </c>
      <c r="FT98" s="29">
        <v>2</v>
      </c>
      <c r="FU98" s="29">
        <v>2</v>
      </c>
      <c r="FV98" s="29">
        <v>2</v>
      </c>
      <c r="IA98" s="53">
        <f t="shared" si="15"/>
        <v>31</v>
      </c>
      <c r="IC98" s="53">
        <f>ER11</f>
        <v>235</v>
      </c>
      <c r="ID98" s="53">
        <f>FV11</f>
        <v>265</v>
      </c>
      <c r="IE98" s="54">
        <f>IC99-ID98</f>
        <v>-26</v>
      </c>
      <c r="IH98" s="54"/>
    </row>
    <row r="99" spans="1:242" s="1" customFormat="1" x14ac:dyDescent="0.3">
      <c r="B99" s="15">
        <v>1</v>
      </c>
      <c r="C99" s="35">
        <v>2007</v>
      </c>
      <c r="EW99" s="1">
        <v>1</v>
      </c>
      <c r="EX99" s="1">
        <v>1</v>
      </c>
      <c r="EY99" s="1">
        <v>1</v>
      </c>
      <c r="EZ99" s="1">
        <v>1</v>
      </c>
      <c r="FA99" s="1">
        <v>1</v>
      </c>
      <c r="FB99" s="1">
        <v>1</v>
      </c>
      <c r="FC99" s="1">
        <v>1</v>
      </c>
      <c r="FD99" s="1">
        <v>1</v>
      </c>
      <c r="FE99" s="1">
        <v>1</v>
      </c>
      <c r="FF99" s="1">
        <v>1</v>
      </c>
      <c r="FG99" s="1">
        <v>1</v>
      </c>
      <c r="FH99" s="1">
        <v>1</v>
      </c>
      <c r="FI99" s="1">
        <v>1</v>
      </c>
      <c r="FJ99" s="1">
        <v>1</v>
      </c>
      <c r="FK99" s="1">
        <v>1</v>
      </c>
      <c r="FL99" s="1">
        <v>1</v>
      </c>
      <c r="FM99" s="1">
        <v>1</v>
      </c>
      <c r="FN99" s="1">
        <v>1</v>
      </c>
      <c r="FO99" s="1">
        <v>1</v>
      </c>
      <c r="FP99" s="1">
        <v>1</v>
      </c>
      <c r="FQ99" s="1">
        <v>1</v>
      </c>
      <c r="FR99" s="1">
        <v>1</v>
      </c>
      <c r="FS99" s="1">
        <v>1</v>
      </c>
      <c r="FT99" s="1">
        <v>1</v>
      </c>
      <c r="FU99" s="1">
        <v>1</v>
      </c>
      <c r="FV99" s="1">
        <v>1</v>
      </c>
      <c r="FW99" s="1">
        <v>1</v>
      </c>
      <c r="FX99" s="1">
        <v>1</v>
      </c>
      <c r="FY99" s="1">
        <v>1</v>
      </c>
      <c r="FZ99" s="1">
        <v>1</v>
      </c>
      <c r="GA99" s="1">
        <v>1</v>
      </c>
      <c r="GB99" s="1">
        <v>1</v>
      </c>
      <c r="GC99" s="1">
        <v>1</v>
      </c>
      <c r="GD99" s="1">
        <v>1</v>
      </c>
      <c r="GE99" s="1">
        <v>1</v>
      </c>
      <c r="GF99" s="1">
        <v>1</v>
      </c>
      <c r="IA99" s="37">
        <f t="shared" si="15"/>
        <v>36</v>
      </c>
      <c r="IB99" s="13"/>
      <c r="IC99" s="37">
        <f>EW12</f>
        <v>239</v>
      </c>
      <c r="ID99" s="37">
        <f>GF12</f>
        <v>274</v>
      </c>
      <c r="IE99" s="18"/>
      <c r="IF99" s="13"/>
      <c r="IG99" s="13"/>
      <c r="IH99" s="18"/>
    </row>
    <row r="100" spans="1:242" s="1" customFormat="1" x14ac:dyDescent="0.3">
      <c r="IA100" s="37"/>
      <c r="IB100" s="13"/>
      <c r="IC100" s="37"/>
      <c r="ID100" s="37"/>
      <c r="IE100" s="18"/>
      <c r="IF100" s="13"/>
      <c r="IG100" s="13"/>
      <c r="IH100" s="18"/>
    </row>
    <row r="101" spans="1:242" s="1" customFormat="1" x14ac:dyDescent="0.3">
      <c r="B101" s="41">
        <v>11</v>
      </c>
      <c r="C101" s="35">
        <v>2017</v>
      </c>
      <c r="IA101" s="23">
        <f t="shared" ref="IA101:IA105" si="16">COUNT(E101:HY101)</f>
        <v>0</v>
      </c>
      <c r="IC101" s="23"/>
      <c r="ID101" s="23"/>
      <c r="IE101" s="18"/>
      <c r="IH101" s="11"/>
    </row>
    <row r="102" spans="1:242" s="29" customFormat="1" x14ac:dyDescent="0.3">
      <c r="B102" s="42">
        <v>10</v>
      </c>
      <c r="C102" s="31">
        <v>2016</v>
      </c>
      <c r="IA102" s="53">
        <f t="shared" si="16"/>
        <v>0</v>
      </c>
      <c r="IC102" s="53"/>
      <c r="ID102" s="53"/>
      <c r="IE102" s="54"/>
      <c r="IH102" s="54"/>
    </row>
    <row r="103" spans="1:242" s="1" customFormat="1" x14ac:dyDescent="0.3">
      <c r="B103" s="41">
        <v>9</v>
      </c>
      <c r="C103" s="35">
        <v>2015</v>
      </c>
      <c r="IA103" s="23">
        <f t="shared" si="16"/>
        <v>0</v>
      </c>
      <c r="IC103" s="23"/>
      <c r="ID103" s="23"/>
      <c r="IE103" s="18"/>
      <c r="IH103" s="11"/>
    </row>
    <row r="104" spans="1:242" s="1" customFormat="1" x14ac:dyDescent="0.3">
      <c r="B104" s="41">
        <v>8</v>
      </c>
      <c r="C104" s="35">
        <v>2014</v>
      </c>
      <c r="IA104" s="23">
        <f t="shared" si="16"/>
        <v>0</v>
      </c>
      <c r="IC104" s="23"/>
      <c r="ID104" s="23"/>
      <c r="IE104" s="18"/>
      <c r="IH104" s="11"/>
    </row>
    <row r="105" spans="1:242" s="1" customFormat="1" x14ac:dyDescent="0.3">
      <c r="B105" s="41">
        <v>7</v>
      </c>
      <c r="C105" s="35">
        <v>2013</v>
      </c>
      <c r="IA105" s="23">
        <f t="shared" si="16"/>
        <v>0</v>
      </c>
      <c r="IC105" s="23"/>
      <c r="ID105" s="23"/>
      <c r="IE105" s="18"/>
      <c r="IH105" s="11"/>
    </row>
    <row r="106" spans="1:242" s="29" customFormat="1" x14ac:dyDescent="0.3">
      <c r="A106" s="32" t="s">
        <v>6</v>
      </c>
      <c r="B106" s="30">
        <v>6</v>
      </c>
      <c r="C106" s="33">
        <v>2012</v>
      </c>
      <c r="IA106" s="53">
        <f t="shared" ref="IA106:IA111" si="17">COUNT(E106:HY106)</f>
        <v>0</v>
      </c>
      <c r="IC106" s="53"/>
      <c r="ID106" s="53"/>
      <c r="IE106" s="54"/>
      <c r="IH106" s="54"/>
    </row>
    <row r="107" spans="1:242" s="1" customFormat="1" x14ac:dyDescent="0.3">
      <c r="A107" s="11"/>
      <c r="B107" s="1">
        <v>5</v>
      </c>
      <c r="C107" s="36">
        <v>2011</v>
      </c>
      <c r="IA107" s="37">
        <f t="shared" si="17"/>
        <v>0</v>
      </c>
      <c r="IB107" s="13"/>
      <c r="IC107" s="37"/>
      <c r="ID107" s="37"/>
      <c r="IE107" s="18"/>
      <c r="IF107" s="13"/>
      <c r="IG107" s="13"/>
      <c r="IH107" s="18"/>
    </row>
    <row r="108" spans="1:242" s="1" customFormat="1" x14ac:dyDescent="0.3">
      <c r="A108" s="11"/>
      <c r="B108" s="1">
        <v>4</v>
      </c>
      <c r="C108" s="36">
        <v>2010</v>
      </c>
      <c r="IA108" s="37">
        <f t="shared" si="17"/>
        <v>0</v>
      </c>
      <c r="IB108" s="13"/>
      <c r="IC108" s="37"/>
      <c r="ID108" s="37"/>
      <c r="IE108" s="18"/>
      <c r="IF108" s="13"/>
      <c r="IG108" s="13"/>
      <c r="IH108" s="18"/>
    </row>
    <row r="109" spans="1:242" s="1" customFormat="1" x14ac:dyDescent="0.3">
      <c r="A109" s="11"/>
      <c r="B109" s="15">
        <v>3</v>
      </c>
      <c r="C109" s="36">
        <v>2009</v>
      </c>
      <c r="IA109" s="37">
        <f t="shared" si="17"/>
        <v>0</v>
      </c>
      <c r="IB109" s="13"/>
      <c r="IC109" s="37"/>
      <c r="ID109" s="37"/>
      <c r="IE109" s="18"/>
      <c r="IF109" s="13"/>
      <c r="IG109" s="13"/>
      <c r="IH109" s="18"/>
    </row>
    <row r="110" spans="1:242" s="29" customFormat="1" x14ac:dyDescent="0.3">
      <c r="B110" s="30">
        <v>2</v>
      </c>
      <c r="C110" s="31">
        <v>2008</v>
      </c>
      <c r="IA110" s="53">
        <f t="shared" si="17"/>
        <v>0</v>
      </c>
      <c r="IC110" s="53"/>
      <c r="ID110" s="53"/>
      <c r="IE110" s="54"/>
      <c r="IH110" s="54"/>
    </row>
    <row r="111" spans="1:242" s="1" customFormat="1" x14ac:dyDescent="0.3">
      <c r="A111" s="11"/>
      <c r="B111" s="15">
        <v>1</v>
      </c>
      <c r="C111" s="36">
        <v>2007</v>
      </c>
      <c r="IA111" s="37">
        <f t="shared" si="17"/>
        <v>0</v>
      </c>
      <c r="IB111" s="13"/>
      <c r="IC111" s="37"/>
      <c r="ID111" s="37"/>
      <c r="IE111" s="18"/>
      <c r="IF111" s="13"/>
      <c r="IG111" s="13"/>
      <c r="IH111" s="18"/>
    </row>
    <row r="114" spans="1:242" x14ac:dyDescent="0.3">
      <c r="A114" s="16" t="str">
        <f>S5</f>
        <v>North Hollow</v>
      </c>
      <c r="IC114" s="51" t="str">
        <f>A114</f>
        <v>North Hollow</v>
      </c>
    </row>
    <row r="115" spans="1:242" s="1" customFormat="1" x14ac:dyDescent="0.3">
      <c r="B115" s="41">
        <v>11</v>
      </c>
      <c r="C115" s="35">
        <v>2017</v>
      </c>
      <c r="IA115" s="23">
        <f t="shared" ref="IA115:IA119" si="18">COUNT(E115:HY115)</f>
        <v>0</v>
      </c>
      <c r="IC115" s="23"/>
      <c r="ID115" s="23"/>
      <c r="IE115" s="18"/>
      <c r="IH115" s="11"/>
    </row>
    <row r="116" spans="1:242" s="29" customFormat="1" x14ac:dyDescent="0.3">
      <c r="B116" s="42">
        <v>10</v>
      </c>
      <c r="C116" s="31">
        <v>2016</v>
      </c>
      <c r="EV116" s="29">
        <v>10</v>
      </c>
      <c r="EW116" s="29">
        <v>10</v>
      </c>
      <c r="EX116" s="29">
        <v>10</v>
      </c>
      <c r="EY116" s="29">
        <v>10</v>
      </c>
      <c r="EZ116" s="29">
        <v>10</v>
      </c>
      <c r="FA116" s="29">
        <v>10</v>
      </c>
      <c r="FB116" s="29">
        <v>10</v>
      </c>
      <c r="FC116" s="29">
        <v>10</v>
      </c>
      <c r="FD116" s="29">
        <v>10</v>
      </c>
      <c r="FE116" s="29">
        <v>10</v>
      </c>
      <c r="FF116" s="29">
        <v>10</v>
      </c>
      <c r="FG116" s="29">
        <v>10</v>
      </c>
      <c r="FH116" s="29">
        <v>10</v>
      </c>
      <c r="FI116" s="29">
        <v>10</v>
      </c>
      <c r="FJ116" s="29">
        <v>10</v>
      </c>
      <c r="FK116" s="29">
        <v>10</v>
      </c>
      <c r="FL116" s="29">
        <v>10</v>
      </c>
      <c r="FM116" s="29">
        <v>10</v>
      </c>
      <c r="FN116" s="29">
        <v>10</v>
      </c>
      <c r="FO116" s="29">
        <v>10</v>
      </c>
      <c r="FP116" s="29">
        <v>10</v>
      </c>
      <c r="FQ116" s="29">
        <v>10</v>
      </c>
      <c r="FR116" s="29">
        <v>10</v>
      </c>
      <c r="FS116" s="29">
        <v>10</v>
      </c>
      <c r="FT116" s="29">
        <v>10</v>
      </c>
      <c r="FU116" s="29">
        <v>10</v>
      </c>
      <c r="FV116" s="29">
        <v>10</v>
      </c>
      <c r="FW116" s="29">
        <v>10</v>
      </c>
      <c r="FX116" s="29">
        <v>10</v>
      </c>
      <c r="FY116" s="29">
        <v>10</v>
      </c>
      <c r="FZ116" s="29">
        <v>10</v>
      </c>
      <c r="GA116" s="29">
        <v>10</v>
      </c>
      <c r="GB116" s="29">
        <v>10</v>
      </c>
      <c r="GC116" s="29">
        <v>10</v>
      </c>
      <c r="GD116" s="29">
        <v>10</v>
      </c>
      <c r="GE116" s="29">
        <v>10</v>
      </c>
      <c r="IA116" s="53">
        <f t="shared" si="18"/>
        <v>36</v>
      </c>
      <c r="IC116" s="53">
        <f>EV11</f>
        <v>239</v>
      </c>
      <c r="ID116" s="53">
        <f>GE11</f>
        <v>274</v>
      </c>
      <c r="IE116" s="54">
        <f>IC116-ID117</f>
        <v>21</v>
      </c>
      <c r="IH116" s="54"/>
    </row>
    <row r="117" spans="1:242" s="1" customFormat="1" x14ac:dyDescent="0.3">
      <c r="B117" s="41">
        <v>9</v>
      </c>
      <c r="C117" s="35">
        <v>2015</v>
      </c>
      <c r="CR117" s="1">
        <v>9</v>
      </c>
      <c r="CS117" s="1">
        <v>9</v>
      </c>
      <c r="CT117" s="1">
        <v>9</v>
      </c>
      <c r="CU117" s="1">
        <v>9</v>
      </c>
      <c r="CV117" s="1">
        <v>9</v>
      </c>
      <c r="CW117" s="1">
        <v>9</v>
      </c>
      <c r="CX117" s="1">
        <v>9</v>
      </c>
      <c r="CY117" s="1">
        <v>9</v>
      </c>
      <c r="CZ117" s="1">
        <v>9</v>
      </c>
      <c r="DA117" s="1">
        <v>9</v>
      </c>
      <c r="DB117" s="1">
        <v>9</v>
      </c>
      <c r="DC117" s="1">
        <v>9</v>
      </c>
      <c r="DD117" s="1">
        <v>9</v>
      </c>
      <c r="DE117" s="1">
        <v>9</v>
      </c>
      <c r="DF117" s="1">
        <v>9</v>
      </c>
      <c r="DG117" s="1">
        <v>9</v>
      </c>
      <c r="DH117" s="1">
        <v>9</v>
      </c>
      <c r="DI117" s="1">
        <v>9</v>
      </c>
      <c r="DJ117" s="1">
        <v>9</v>
      </c>
      <c r="DK117" s="1">
        <v>9</v>
      </c>
      <c r="DL117" s="1">
        <v>9</v>
      </c>
      <c r="DM117" s="1">
        <v>9</v>
      </c>
      <c r="DN117" s="1">
        <v>9</v>
      </c>
      <c r="DO117" s="1">
        <v>9</v>
      </c>
      <c r="DP117" s="1">
        <v>9</v>
      </c>
      <c r="DQ117" s="1">
        <v>9</v>
      </c>
      <c r="DR117" s="1">
        <v>9</v>
      </c>
      <c r="DS117" s="1">
        <v>9</v>
      </c>
      <c r="DT117" s="1">
        <v>9</v>
      </c>
      <c r="DU117" s="1">
        <v>9</v>
      </c>
      <c r="DV117" s="1">
        <v>9</v>
      </c>
      <c r="DW117" s="1">
        <v>9</v>
      </c>
      <c r="DX117" s="1">
        <v>9</v>
      </c>
      <c r="DY117" s="1">
        <v>9</v>
      </c>
      <c r="DZ117" s="1">
        <v>9</v>
      </c>
      <c r="EA117" s="1">
        <v>9</v>
      </c>
      <c r="EB117" s="1">
        <v>9</v>
      </c>
      <c r="IA117" s="23">
        <f t="shared" si="18"/>
        <v>37</v>
      </c>
      <c r="IC117" s="23">
        <f>CR12</f>
        <v>182</v>
      </c>
      <c r="ID117" s="23">
        <f>EB12</f>
        <v>218</v>
      </c>
      <c r="IE117" s="18">
        <f>IC118-ID117</f>
        <v>-36</v>
      </c>
      <c r="IH117" s="11"/>
    </row>
    <row r="118" spans="1:242" s="1" customFormat="1" x14ac:dyDescent="0.3">
      <c r="B118" s="41">
        <v>8</v>
      </c>
      <c r="C118" s="35">
        <v>2014</v>
      </c>
      <c r="CR118" s="1">
        <v>8</v>
      </c>
      <c r="CS118" s="1">
        <v>8</v>
      </c>
      <c r="CT118" s="1">
        <v>8</v>
      </c>
      <c r="CU118" s="1">
        <v>8</v>
      </c>
      <c r="CV118" s="1">
        <v>8</v>
      </c>
      <c r="CW118" s="1">
        <v>8</v>
      </c>
      <c r="CX118" s="1">
        <v>8</v>
      </c>
      <c r="CY118" s="1">
        <v>8</v>
      </c>
      <c r="CZ118" s="1">
        <v>8</v>
      </c>
      <c r="DA118" s="1">
        <v>8</v>
      </c>
      <c r="DB118" s="1">
        <v>8</v>
      </c>
      <c r="DC118" s="1">
        <v>8</v>
      </c>
      <c r="DD118" s="1">
        <v>8</v>
      </c>
      <c r="DE118" s="1">
        <v>8</v>
      </c>
      <c r="DF118" s="1">
        <v>8</v>
      </c>
      <c r="DG118" s="1">
        <v>8</v>
      </c>
      <c r="DH118" s="1">
        <v>8</v>
      </c>
      <c r="DI118" s="1">
        <v>8</v>
      </c>
      <c r="DJ118" s="1">
        <v>8</v>
      </c>
      <c r="DK118" s="1">
        <v>8</v>
      </c>
      <c r="DL118" s="1">
        <v>8</v>
      </c>
      <c r="DM118" s="1">
        <v>8</v>
      </c>
      <c r="DN118" s="1">
        <v>8</v>
      </c>
      <c r="DO118" s="1">
        <v>8</v>
      </c>
      <c r="DP118" s="1">
        <v>8</v>
      </c>
      <c r="DQ118" s="1">
        <v>8</v>
      </c>
      <c r="DR118" s="1">
        <v>8</v>
      </c>
      <c r="DS118" s="1">
        <v>8</v>
      </c>
      <c r="DT118" s="1">
        <v>8</v>
      </c>
      <c r="DU118" s="1">
        <v>8</v>
      </c>
      <c r="DV118" s="1">
        <v>8</v>
      </c>
      <c r="DW118" s="1">
        <v>8</v>
      </c>
      <c r="DX118" s="1">
        <v>8</v>
      </c>
      <c r="DY118" s="1">
        <v>8</v>
      </c>
      <c r="DZ118" s="1">
        <v>8</v>
      </c>
      <c r="EA118" s="1">
        <v>8</v>
      </c>
      <c r="EB118" s="1">
        <v>8</v>
      </c>
      <c r="IA118" s="23">
        <f t="shared" si="18"/>
        <v>37</v>
      </c>
      <c r="IC118" s="23">
        <f>CR12</f>
        <v>182</v>
      </c>
      <c r="ID118" s="23">
        <f>EB12</f>
        <v>218</v>
      </c>
      <c r="IE118" s="18">
        <f>IC119-ID118</f>
        <v>31</v>
      </c>
      <c r="IH118" s="11"/>
    </row>
    <row r="119" spans="1:242" s="1" customFormat="1" x14ac:dyDescent="0.3">
      <c r="B119" s="41">
        <v>7</v>
      </c>
      <c r="C119" s="35">
        <v>2013</v>
      </c>
      <c r="FG119" s="1">
        <v>7</v>
      </c>
      <c r="FH119" s="1">
        <v>7</v>
      </c>
      <c r="FI119" s="1">
        <v>7</v>
      </c>
      <c r="FJ119" s="1">
        <v>7</v>
      </c>
      <c r="FK119" s="1">
        <v>7</v>
      </c>
      <c r="FL119" s="1">
        <v>7</v>
      </c>
      <c r="FM119" s="1">
        <v>7</v>
      </c>
      <c r="FN119" s="1">
        <v>7</v>
      </c>
      <c r="FO119" s="1">
        <v>7</v>
      </c>
      <c r="FP119" s="1">
        <v>7</v>
      </c>
      <c r="FQ119" s="1">
        <v>7</v>
      </c>
      <c r="FR119" s="1">
        <v>7</v>
      </c>
      <c r="FS119" s="1">
        <v>7</v>
      </c>
      <c r="FT119" s="1">
        <v>7</v>
      </c>
      <c r="FU119" s="1">
        <v>7</v>
      </c>
      <c r="FV119" s="1">
        <v>7</v>
      </c>
      <c r="FW119" s="1">
        <v>7</v>
      </c>
      <c r="FX119" s="1">
        <v>7</v>
      </c>
      <c r="FY119" s="1">
        <v>7</v>
      </c>
      <c r="FZ119" s="1">
        <v>7</v>
      </c>
      <c r="GA119" s="1">
        <v>7</v>
      </c>
      <c r="GB119" s="1">
        <v>7</v>
      </c>
      <c r="GC119" s="1">
        <v>7</v>
      </c>
      <c r="GD119" s="1">
        <v>7</v>
      </c>
      <c r="GE119" s="1">
        <v>7</v>
      </c>
      <c r="GF119" s="1">
        <v>7</v>
      </c>
      <c r="GG119" s="1">
        <v>7</v>
      </c>
      <c r="GH119" s="1">
        <v>7</v>
      </c>
      <c r="GI119" s="1">
        <v>7</v>
      </c>
      <c r="GJ119" s="1">
        <v>7</v>
      </c>
      <c r="IA119" s="23">
        <f t="shared" si="18"/>
        <v>30</v>
      </c>
      <c r="IC119" s="23">
        <f>FG12</f>
        <v>249</v>
      </c>
      <c r="ID119" s="23">
        <f>GJ12</f>
        <v>278</v>
      </c>
      <c r="IE119" s="18">
        <f>IC119-ID120</f>
        <v>30</v>
      </c>
      <c r="IH119" s="11"/>
    </row>
    <row r="120" spans="1:242" s="29" customFormat="1" x14ac:dyDescent="0.3">
      <c r="A120" s="29" t="s">
        <v>5</v>
      </c>
      <c r="B120" s="30">
        <v>6</v>
      </c>
      <c r="C120" s="31">
        <v>2012</v>
      </c>
      <c r="CX120" s="29">
        <v>6</v>
      </c>
      <c r="CY120" s="29">
        <v>6</v>
      </c>
      <c r="CZ120" s="29">
        <v>6</v>
      </c>
      <c r="DA120" s="29">
        <v>6</v>
      </c>
      <c r="DB120" s="29">
        <v>6</v>
      </c>
      <c r="DC120" s="29">
        <v>6</v>
      </c>
      <c r="DD120" s="29">
        <v>6</v>
      </c>
      <c r="DE120" s="29">
        <v>6</v>
      </c>
      <c r="DF120" s="29">
        <v>6</v>
      </c>
      <c r="DG120" s="29">
        <v>6</v>
      </c>
      <c r="DH120" s="29">
        <v>6</v>
      </c>
      <c r="DI120" s="29">
        <v>6</v>
      </c>
      <c r="DJ120" s="29">
        <v>6</v>
      </c>
      <c r="DK120" s="29">
        <v>6</v>
      </c>
      <c r="DL120" s="29">
        <v>6</v>
      </c>
      <c r="DM120" s="29">
        <v>6</v>
      </c>
      <c r="DN120" s="29">
        <v>6</v>
      </c>
      <c r="DO120" s="29">
        <v>6</v>
      </c>
      <c r="DP120" s="29">
        <v>6</v>
      </c>
      <c r="DQ120" s="29">
        <v>6</v>
      </c>
      <c r="DR120" s="29">
        <v>6</v>
      </c>
      <c r="DS120" s="29">
        <v>6</v>
      </c>
      <c r="DT120" s="29">
        <v>6</v>
      </c>
      <c r="DU120" s="29">
        <v>6</v>
      </c>
      <c r="DV120" s="29">
        <v>6</v>
      </c>
      <c r="DW120" s="29">
        <v>6</v>
      </c>
      <c r="DX120" s="29">
        <v>6</v>
      </c>
      <c r="DY120" s="29">
        <v>6</v>
      </c>
      <c r="DZ120" s="29">
        <v>6</v>
      </c>
      <c r="EA120" s="29">
        <v>6</v>
      </c>
      <c r="EB120" s="29">
        <v>6</v>
      </c>
      <c r="IA120" s="53">
        <f t="shared" ref="IA120:IA125" si="19">COUNT(E120:HY120)</f>
        <v>31</v>
      </c>
      <c r="IC120" s="53">
        <f>CX11</f>
        <v>189</v>
      </c>
      <c r="ID120" s="53">
        <f>EB11</f>
        <v>219</v>
      </c>
      <c r="IE120" s="54">
        <f>IC121-ID120</f>
        <v>46</v>
      </c>
      <c r="IH120" s="54"/>
    </row>
    <row r="121" spans="1:242" s="1" customFormat="1" x14ac:dyDescent="0.3">
      <c r="B121" s="1">
        <v>5</v>
      </c>
      <c r="C121" s="35">
        <v>2011</v>
      </c>
      <c r="FW121" s="1">
        <v>5</v>
      </c>
      <c r="FX121" s="1">
        <v>5</v>
      </c>
      <c r="FY121" s="1">
        <v>5</v>
      </c>
      <c r="FZ121" s="1">
        <v>5</v>
      </c>
      <c r="GA121" s="1">
        <v>5</v>
      </c>
      <c r="GB121" s="1">
        <v>5</v>
      </c>
      <c r="GC121" s="1">
        <v>5</v>
      </c>
      <c r="GD121" s="1">
        <v>5</v>
      </c>
      <c r="GE121" s="1">
        <v>5</v>
      </c>
      <c r="GF121" s="1">
        <v>5</v>
      </c>
      <c r="GG121" s="1">
        <v>5</v>
      </c>
      <c r="GH121" s="1">
        <v>5</v>
      </c>
      <c r="GI121" s="1">
        <v>5</v>
      </c>
      <c r="GJ121" s="1">
        <v>5</v>
      </c>
      <c r="IA121" s="37">
        <f t="shared" si="19"/>
        <v>14</v>
      </c>
      <c r="IB121" s="13"/>
      <c r="IC121" s="37">
        <f>FW12</f>
        <v>265</v>
      </c>
      <c r="ID121" s="37">
        <f>GJ12</f>
        <v>278</v>
      </c>
      <c r="IE121" s="18">
        <f>IC121-ID122</f>
        <v>47</v>
      </c>
      <c r="IF121" s="13"/>
      <c r="IG121" s="13"/>
      <c r="IH121" s="18"/>
    </row>
    <row r="122" spans="1:242" s="1" customFormat="1" x14ac:dyDescent="0.3">
      <c r="B122" s="1">
        <v>4</v>
      </c>
      <c r="C122" s="35">
        <v>2010</v>
      </c>
      <c r="CX122" s="1">
        <v>4</v>
      </c>
      <c r="CY122" s="1">
        <v>4</v>
      </c>
      <c r="CZ122" s="1">
        <v>4</v>
      </c>
      <c r="DA122" s="1">
        <v>4</v>
      </c>
      <c r="DB122" s="1">
        <v>4</v>
      </c>
      <c r="DC122" s="1">
        <v>4</v>
      </c>
      <c r="DD122" s="1">
        <v>4</v>
      </c>
      <c r="DE122" s="1">
        <v>4</v>
      </c>
      <c r="DF122" s="1">
        <v>4</v>
      </c>
      <c r="DG122" s="1">
        <v>4</v>
      </c>
      <c r="DH122" s="1">
        <v>4</v>
      </c>
      <c r="DI122" s="1">
        <v>4</v>
      </c>
      <c r="DJ122" s="1">
        <v>4</v>
      </c>
      <c r="DK122" s="1">
        <v>4</v>
      </c>
      <c r="DL122" s="1">
        <v>4</v>
      </c>
      <c r="DM122" s="1">
        <v>4</v>
      </c>
      <c r="DN122" s="1">
        <v>4</v>
      </c>
      <c r="DO122" s="1">
        <v>4</v>
      </c>
      <c r="DP122" s="1">
        <v>4</v>
      </c>
      <c r="DQ122" s="1">
        <v>4</v>
      </c>
      <c r="DR122" s="1">
        <v>4</v>
      </c>
      <c r="DS122" s="1">
        <v>4</v>
      </c>
      <c r="DT122" s="1">
        <v>4</v>
      </c>
      <c r="DU122" s="1">
        <v>4</v>
      </c>
      <c r="DV122" s="1">
        <v>4</v>
      </c>
      <c r="DW122" s="1">
        <v>4</v>
      </c>
      <c r="DX122" s="1">
        <v>4</v>
      </c>
      <c r="DY122" s="1">
        <v>4</v>
      </c>
      <c r="DZ122" s="1">
        <v>4</v>
      </c>
      <c r="EA122" s="1">
        <v>4</v>
      </c>
      <c r="EB122" s="1">
        <v>4</v>
      </c>
      <c r="IA122" s="37">
        <f t="shared" si="19"/>
        <v>31</v>
      </c>
      <c r="IB122" s="13"/>
      <c r="IC122" s="37">
        <f>CX12</f>
        <v>188</v>
      </c>
      <c r="ID122" s="37">
        <f>EB12</f>
        <v>218</v>
      </c>
      <c r="IE122" s="18">
        <f>IC123-ID122</f>
        <v>47</v>
      </c>
      <c r="IF122" s="13"/>
      <c r="IG122" s="13"/>
      <c r="IH122" s="18"/>
    </row>
    <row r="123" spans="1:242" s="1" customFormat="1" x14ac:dyDescent="0.3">
      <c r="B123" s="15">
        <v>3</v>
      </c>
      <c r="C123" s="35">
        <v>2009</v>
      </c>
      <c r="FW123" s="1">
        <v>3</v>
      </c>
      <c r="FX123" s="1">
        <v>3</v>
      </c>
      <c r="FY123" s="1">
        <v>3</v>
      </c>
      <c r="FZ123" s="1">
        <v>3</v>
      </c>
      <c r="GA123" s="1">
        <v>3</v>
      </c>
      <c r="GB123" s="1">
        <v>3</v>
      </c>
      <c r="GC123" s="1">
        <v>3</v>
      </c>
      <c r="GD123" s="1">
        <v>3</v>
      </c>
      <c r="GE123" s="1">
        <v>3</v>
      </c>
      <c r="GF123" s="1">
        <v>3</v>
      </c>
      <c r="GG123" s="1">
        <v>3</v>
      </c>
      <c r="GH123" s="1">
        <v>3</v>
      </c>
      <c r="GI123" s="1">
        <v>3</v>
      </c>
      <c r="GJ123" s="1">
        <v>3</v>
      </c>
      <c r="IA123" s="37">
        <f t="shared" si="19"/>
        <v>14</v>
      </c>
      <c r="IB123" s="13"/>
      <c r="IC123" s="37">
        <f>FW12</f>
        <v>265</v>
      </c>
      <c r="ID123" s="37">
        <f>GJ12</f>
        <v>278</v>
      </c>
      <c r="IE123" s="18">
        <f>IC123-ID124</f>
        <v>31</v>
      </c>
      <c r="IF123" s="13"/>
      <c r="IG123" s="13"/>
      <c r="IH123" s="18"/>
    </row>
    <row r="124" spans="1:242" s="29" customFormat="1" x14ac:dyDescent="0.3">
      <c r="B124" s="30">
        <v>2</v>
      </c>
      <c r="C124" s="31">
        <v>2008</v>
      </c>
      <c r="CY124" s="29">
        <v>2</v>
      </c>
      <c r="CZ124" s="29">
        <v>2</v>
      </c>
      <c r="DA124" s="29">
        <v>2</v>
      </c>
      <c r="DB124" s="29">
        <v>2</v>
      </c>
      <c r="DC124" s="29">
        <v>2</v>
      </c>
      <c r="DD124" s="29">
        <v>2</v>
      </c>
      <c r="DE124" s="29">
        <v>2</v>
      </c>
      <c r="DF124" s="29">
        <v>2</v>
      </c>
      <c r="DG124" s="29">
        <v>2</v>
      </c>
      <c r="DH124" s="29">
        <v>2</v>
      </c>
      <c r="DI124" s="29">
        <v>2</v>
      </c>
      <c r="DJ124" s="29">
        <v>2</v>
      </c>
      <c r="DK124" s="29">
        <v>2</v>
      </c>
      <c r="DL124" s="29">
        <v>2</v>
      </c>
      <c r="DM124" s="29">
        <v>2</v>
      </c>
      <c r="DN124" s="29">
        <v>2</v>
      </c>
      <c r="DO124" s="29">
        <v>2</v>
      </c>
      <c r="DP124" s="29">
        <v>2</v>
      </c>
      <c r="DQ124" s="29">
        <v>2</v>
      </c>
      <c r="DR124" s="29">
        <v>2</v>
      </c>
      <c r="DS124" s="29">
        <v>2</v>
      </c>
      <c r="DT124" s="29">
        <v>2</v>
      </c>
      <c r="DU124" s="29">
        <v>2</v>
      </c>
      <c r="DV124" s="29">
        <v>2</v>
      </c>
      <c r="DW124" s="29">
        <v>2</v>
      </c>
      <c r="DX124" s="29">
        <v>2</v>
      </c>
      <c r="DY124" s="29">
        <v>2</v>
      </c>
      <c r="DZ124" s="29">
        <v>2</v>
      </c>
      <c r="EA124" s="29">
        <v>2</v>
      </c>
      <c r="EB124" s="29">
        <v>2</v>
      </c>
      <c r="EC124" s="29">
        <v>2</v>
      </c>
      <c r="ED124" s="29">
        <v>2</v>
      </c>
      <c r="EE124" s="29">
        <v>2</v>
      </c>
      <c r="EF124" s="29">
        <v>2</v>
      </c>
      <c r="EG124" s="29">
        <v>2</v>
      </c>
      <c r="EH124" s="29">
        <v>2</v>
      </c>
      <c r="EI124" s="29">
        <v>2</v>
      </c>
      <c r="EJ124" s="29">
        <v>2</v>
      </c>
      <c r="EK124" s="29">
        <v>2</v>
      </c>
      <c r="EL124" s="29">
        <v>2</v>
      </c>
      <c r="EM124" s="29">
        <v>2</v>
      </c>
      <c r="EN124" s="29">
        <v>2</v>
      </c>
      <c r="EO124" s="29">
        <v>2</v>
      </c>
      <c r="EP124" s="29">
        <v>2</v>
      </c>
      <c r="EQ124" s="29">
        <v>2</v>
      </c>
      <c r="IA124" s="53">
        <f t="shared" si="19"/>
        <v>45</v>
      </c>
      <c r="IC124" s="53">
        <f>CY11</f>
        <v>190</v>
      </c>
      <c r="ID124" s="53">
        <f>EQ11</f>
        <v>234</v>
      </c>
      <c r="IE124" s="54">
        <f>IC125-ID124</f>
        <v>41</v>
      </c>
      <c r="IH124" s="54"/>
    </row>
    <row r="125" spans="1:242" s="1" customFormat="1" x14ac:dyDescent="0.3">
      <c r="B125" s="15">
        <v>1</v>
      </c>
      <c r="C125" s="35">
        <v>2007</v>
      </c>
      <c r="GG125" s="1">
        <v>1</v>
      </c>
      <c r="GH125" s="1">
        <v>1</v>
      </c>
      <c r="GI125" s="1">
        <v>1</v>
      </c>
      <c r="GJ125" s="1">
        <v>1</v>
      </c>
      <c r="GK125" s="1">
        <v>1</v>
      </c>
      <c r="GL125" s="1">
        <v>1</v>
      </c>
      <c r="GM125" s="1">
        <v>1</v>
      </c>
      <c r="GN125" s="1">
        <v>1</v>
      </c>
      <c r="GO125" s="1">
        <v>1</v>
      </c>
      <c r="GP125" s="1">
        <v>1</v>
      </c>
      <c r="IA125" s="37">
        <f t="shared" si="19"/>
        <v>10</v>
      </c>
      <c r="IB125" s="13"/>
      <c r="IC125" s="37">
        <f>GG12</f>
        <v>275</v>
      </c>
      <c r="ID125" s="37">
        <f>GP12</f>
        <v>284</v>
      </c>
      <c r="IE125" s="18"/>
      <c r="IF125" s="13"/>
      <c r="IG125" s="13"/>
      <c r="IH125" s="18"/>
    </row>
    <row r="126" spans="1:242" s="1" customFormat="1" x14ac:dyDescent="0.3">
      <c r="IA126" s="37"/>
      <c r="IB126" s="13"/>
      <c r="IC126" s="37"/>
      <c r="ID126" s="37"/>
      <c r="IE126" s="18"/>
      <c r="IF126" s="13"/>
      <c r="IG126" s="13"/>
      <c r="IH126" s="18"/>
    </row>
    <row r="127" spans="1:242" s="1" customFormat="1" x14ac:dyDescent="0.3">
      <c r="B127" s="41">
        <v>11</v>
      </c>
      <c r="C127" s="35">
        <v>2017</v>
      </c>
      <c r="IA127" s="23">
        <f t="shared" ref="IA127:IA131" si="20">COUNT(E127:HY127)</f>
        <v>0</v>
      </c>
      <c r="IC127" s="23"/>
      <c r="ID127" s="23"/>
      <c r="IE127" s="18"/>
      <c r="IH127" s="11"/>
    </row>
    <row r="128" spans="1:242" s="29" customFormat="1" x14ac:dyDescent="0.3">
      <c r="B128" s="42">
        <v>10</v>
      </c>
      <c r="C128" s="31">
        <v>2016</v>
      </c>
      <c r="IA128" s="53">
        <f t="shared" si="20"/>
        <v>0</v>
      </c>
      <c r="IC128" s="53"/>
      <c r="ID128" s="53"/>
      <c r="IE128" s="54"/>
      <c r="IH128" s="54"/>
    </row>
    <row r="129" spans="1:242" s="1" customFormat="1" x14ac:dyDescent="0.3">
      <c r="B129" s="41">
        <v>9</v>
      </c>
      <c r="C129" s="35">
        <v>2015</v>
      </c>
      <c r="IA129" s="23">
        <f t="shared" si="20"/>
        <v>0</v>
      </c>
      <c r="IC129" s="23"/>
      <c r="ID129" s="23"/>
      <c r="IE129" s="18"/>
      <c r="IH129" s="11"/>
    </row>
    <row r="130" spans="1:242" s="1" customFormat="1" x14ac:dyDescent="0.3">
      <c r="B130" s="41">
        <v>8</v>
      </c>
      <c r="C130" s="35">
        <v>2014</v>
      </c>
      <c r="IA130" s="23">
        <f t="shared" si="20"/>
        <v>0</v>
      </c>
      <c r="IC130" s="23"/>
      <c r="ID130" s="23"/>
      <c r="IE130" s="18"/>
      <c r="IH130" s="11"/>
    </row>
    <row r="131" spans="1:242" s="1" customFormat="1" x14ac:dyDescent="0.3">
      <c r="B131" s="41">
        <v>7</v>
      </c>
      <c r="C131" s="35">
        <v>2013</v>
      </c>
      <c r="IA131" s="23">
        <f t="shared" si="20"/>
        <v>0</v>
      </c>
      <c r="IC131" s="23"/>
      <c r="ID131" s="23"/>
      <c r="IE131" s="18"/>
      <c r="IH131" s="11"/>
    </row>
    <row r="132" spans="1:242" s="29" customFormat="1" x14ac:dyDescent="0.3">
      <c r="A132" s="32" t="s">
        <v>6</v>
      </c>
      <c r="B132" s="30">
        <v>6</v>
      </c>
      <c r="C132" s="33">
        <v>2012</v>
      </c>
      <c r="IA132" s="53">
        <f t="shared" ref="IA132:IA137" si="21">COUNT(E132:HY132)</f>
        <v>0</v>
      </c>
      <c r="IC132" s="53"/>
      <c r="ID132" s="53"/>
      <c r="IE132" s="54"/>
      <c r="IH132" s="54"/>
    </row>
    <row r="133" spans="1:242" s="1" customFormat="1" x14ac:dyDescent="0.3">
      <c r="A133" s="11"/>
      <c r="B133" s="1">
        <v>5</v>
      </c>
      <c r="C133" s="36">
        <v>2011</v>
      </c>
      <c r="IA133" s="37">
        <f t="shared" si="21"/>
        <v>0</v>
      </c>
      <c r="IB133" s="13"/>
      <c r="IC133" s="37"/>
      <c r="ID133" s="37"/>
      <c r="IE133" s="18"/>
      <c r="IF133" s="13"/>
      <c r="IG133" s="13"/>
      <c r="IH133" s="18"/>
    </row>
    <row r="134" spans="1:242" s="1" customFormat="1" x14ac:dyDescent="0.3">
      <c r="A134" s="11"/>
      <c r="B134" s="1">
        <v>4</v>
      </c>
      <c r="C134" s="36">
        <v>2010</v>
      </c>
      <c r="IA134" s="37">
        <f t="shared" si="21"/>
        <v>0</v>
      </c>
      <c r="IB134" s="13"/>
      <c r="IC134" s="37"/>
      <c r="ID134" s="37"/>
      <c r="IE134" s="18"/>
      <c r="IF134" s="13"/>
      <c r="IG134" s="13"/>
      <c r="IH134" s="18"/>
    </row>
    <row r="135" spans="1:242" s="1" customFormat="1" x14ac:dyDescent="0.3">
      <c r="A135" s="11"/>
      <c r="B135" s="15">
        <v>3</v>
      </c>
      <c r="C135" s="36">
        <v>2009</v>
      </c>
      <c r="IA135" s="37">
        <f t="shared" si="21"/>
        <v>0</v>
      </c>
      <c r="IB135" s="13"/>
      <c r="IC135" s="37"/>
      <c r="ID135" s="37"/>
      <c r="IE135" s="18"/>
      <c r="IF135" s="13"/>
      <c r="IG135" s="13"/>
      <c r="IH135" s="18"/>
    </row>
    <row r="136" spans="1:242" s="29" customFormat="1" x14ac:dyDescent="0.3">
      <c r="B136" s="30">
        <v>2</v>
      </c>
      <c r="C136" s="31">
        <v>2008</v>
      </c>
      <c r="IA136" s="53">
        <f t="shared" si="21"/>
        <v>0</v>
      </c>
      <c r="IC136" s="53"/>
      <c r="ID136" s="53"/>
      <c r="IE136" s="54"/>
      <c r="IH136" s="54"/>
    </row>
    <row r="137" spans="1:242" s="1" customFormat="1" x14ac:dyDescent="0.3">
      <c r="A137" s="11"/>
      <c r="B137" s="15">
        <v>1</v>
      </c>
      <c r="C137" s="36">
        <v>2007</v>
      </c>
      <c r="IA137" s="37">
        <f t="shared" si="21"/>
        <v>0</v>
      </c>
      <c r="IB137" s="13"/>
      <c r="IC137" s="37"/>
      <c r="ID137" s="37"/>
      <c r="IE137" s="18"/>
      <c r="IF137" s="13"/>
      <c r="IG137" s="13"/>
      <c r="IH137" s="18"/>
    </row>
    <row r="140" spans="1:242" x14ac:dyDescent="0.3">
      <c r="A140" s="16" t="str">
        <f>S6</f>
        <v>Loop Pasture (Road)</v>
      </c>
      <c r="IC140" s="51" t="str">
        <f>A140</f>
        <v>Loop Pasture (Road)</v>
      </c>
    </row>
    <row r="141" spans="1:242" s="1" customFormat="1" x14ac:dyDescent="0.3">
      <c r="B141" s="41">
        <v>11</v>
      </c>
      <c r="C141" s="35">
        <v>2017</v>
      </c>
      <c r="IA141" s="23">
        <f t="shared" ref="IA141:IA145" si="22">COUNT(E141:HY141)</f>
        <v>0</v>
      </c>
      <c r="IC141" s="23"/>
      <c r="ID141" s="23"/>
      <c r="IE141" s="18"/>
      <c r="IH141" s="11"/>
    </row>
    <row r="142" spans="1:242" s="29" customFormat="1" x14ac:dyDescent="0.3">
      <c r="B142" s="42">
        <v>10</v>
      </c>
      <c r="C142" s="31">
        <v>2016</v>
      </c>
      <c r="GF142" s="29">
        <v>10</v>
      </c>
      <c r="GG142" s="29">
        <v>10</v>
      </c>
      <c r="GH142" s="29">
        <v>10</v>
      </c>
      <c r="GI142" s="29">
        <v>10</v>
      </c>
      <c r="GJ142" s="29">
        <v>10</v>
      </c>
      <c r="GK142" s="29">
        <v>10</v>
      </c>
      <c r="GL142" s="29">
        <v>10</v>
      </c>
      <c r="GM142" s="29">
        <v>10</v>
      </c>
      <c r="GN142" s="29">
        <v>10</v>
      </c>
      <c r="GO142" s="29">
        <v>10</v>
      </c>
      <c r="GP142" s="29">
        <v>10</v>
      </c>
      <c r="GQ142" s="29">
        <v>10</v>
      </c>
      <c r="IA142" s="53">
        <f t="shared" si="22"/>
        <v>12</v>
      </c>
      <c r="IC142" s="53">
        <f>GF11</f>
        <v>275</v>
      </c>
      <c r="ID142" s="53">
        <f>GQ11</f>
        <v>286</v>
      </c>
      <c r="IE142" s="54">
        <f>IC142-ID143</f>
        <v>88</v>
      </c>
      <c r="IH142" s="54"/>
    </row>
    <row r="143" spans="1:242" s="1" customFormat="1" x14ac:dyDescent="0.3">
      <c r="B143" s="41">
        <v>9</v>
      </c>
      <c r="C143" s="35">
        <v>2015</v>
      </c>
      <c r="CC143" s="1">
        <v>9</v>
      </c>
      <c r="CD143" s="1">
        <v>9</v>
      </c>
      <c r="CE143" s="1">
        <v>9</v>
      </c>
      <c r="CF143" s="1">
        <v>9</v>
      </c>
      <c r="CG143" s="1">
        <v>9</v>
      </c>
      <c r="CH143" s="1">
        <v>9</v>
      </c>
      <c r="CI143" s="1">
        <v>9</v>
      </c>
      <c r="CJ143" s="1">
        <v>9</v>
      </c>
      <c r="CK143" s="1">
        <v>9</v>
      </c>
      <c r="CL143" s="1">
        <v>9</v>
      </c>
      <c r="CM143" s="1">
        <v>9</v>
      </c>
      <c r="CN143" s="1">
        <v>9</v>
      </c>
      <c r="CO143" s="1">
        <v>9</v>
      </c>
      <c r="CP143" s="1">
        <v>9</v>
      </c>
      <c r="CQ143" s="1">
        <v>9</v>
      </c>
      <c r="CR143" s="1">
        <v>9</v>
      </c>
      <c r="CS143" s="1">
        <v>9</v>
      </c>
      <c r="CT143" s="1">
        <v>9</v>
      </c>
      <c r="CU143" s="1">
        <v>9</v>
      </c>
      <c r="CV143" s="1">
        <v>9</v>
      </c>
      <c r="CW143" s="1">
        <v>9</v>
      </c>
      <c r="IA143" s="23">
        <f t="shared" si="22"/>
        <v>21</v>
      </c>
      <c r="IC143" s="23">
        <f>CC12</f>
        <v>167</v>
      </c>
      <c r="ID143" s="23">
        <f>CW12</f>
        <v>187</v>
      </c>
      <c r="IE143" s="18">
        <f>IC144-ID143</f>
        <v>-20</v>
      </c>
      <c r="IH143" s="11"/>
    </row>
    <row r="144" spans="1:242" s="1" customFormat="1" x14ac:dyDescent="0.3">
      <c r="B144" s="41">
        <v>8</v>
      </c>
      <c r="C144" s="35">
        <v>2014</v>
      </c>
      <c r="CC144" s="1">
        <v>8</v>
      </c>
      <c r="CD144" s="1">
        <v>8</v>
      </c>
      <c r="CE144" s="1">
        <v>8</v>
      </c>
      <c r="CF144" s="1">
        <v>8</v>
      </c>
      <c r="CG144" s="1">
        <v>8</v>
      </c>
      <c r="CH144" s="1">
        <v>8</v>
      </c>
      <c r="CI144" s="1">
        <v>8</v>
      </c>
      <c r="CJ144" s="1">
        <v>8</v>
      </c>
      <c r="CK144" s="1">
        <v>8</v>
      </c>
      <c r="CL144" s="1">
        <v>8</v>
      </c>
      <c r="CM144" s="1">
        <v>8</v>
      </c>
      <c r="CN144" s="1">
        <v>8</v>
      </c>
      <c r="CO144" s="1">
        <v>8</v>
      </c>
      <c r="CP144" s="1">
        <v>8</v>
      </c>
      <c r="CQ144" s="1">
        <v>8</v>
      </c>
      <c r="CR144" s="1">
        <v>8</v>
      </c>
      <c r="CS144" s="1">
        <v>8</v>
      </c>
      <c r="CT144" s="1">
        <v>8</v>
      </c>
      <c r="CU144" s="1">
        <v>8</v>
      </c>
      <c r="CV144" s="1">
        <v>8</v>
      </c>
      <c r="CW144" s="1">
        <v>8</v>
      </c>
      <c r="IA144" s="23">
        <f t="shared" si="22"/>
        <v>21</v>
      </c>
      <c r="IC144" s="23">
        <f>CC12</f>
        <v>167</v>
      </c>
      <c r="ID144" s="23">
        <f>CW12</f>
        <v>187</v>
      </c>
      <c r="IE144" s="18">
        <f>IC145-ID144</f>
        <v>92</v>
      </c>
      <c r="IH144" s="11"/>
    </row>
    <row r="145" spans="1:242" s="1" customFormat="1" x14ac:dyDescent="0.3">
      <c r="B145" s="41">
        <v>7</v>
      </c>
      <c r="C145" s="35">
        <v>2013</v>
      </c>
      <c r="GK145" s="1">
        <v>7</v>
      </c>
      <c r="GL145" s="1">
        <v>7</v>
      </c>
      <c r="GM145" s="1">
        <v>7</v>
      </c>
      <c r="GN145" s="1">
        <v>7</v>
      </c>
      <c r="GO145" s="1">
        <v>7</v>
      </c>
      <c r="GP145" s="1">
        <v>7</v>
      </c>
      <c r="GQ145" s="1">
        <v>7</v>
      </c>
      <c r="GR145" s="1">
        <v>7</v>
      </c>
      <c r="GS145" s="1">
        <v>7</v>
      </c>
      <c r="GT145" s="1">
        <v>7</v>
      </c>
      <c r="GU145" s="1">
        <v>7</v>
      </c>
      <c r="GV145" s="1">
        <v>7</v>
      </c>
      <c r="GW145" s="1">
        <v>7</v>
      </c>
      <c r="GX145" s="1">
        <v>7</v>
      </c>
      <c r="GY145" s="1">
        <v>7</v>
      </c>
      <c r="GZ145" s="1">
        <v>7</v>
      </c>
      <c r="IA145" s="23">
        <f t="shared" si="22"/>
        <v>16</v>
      </c>
      <c r="IC145" s="23">
        <f>GK12</f>
        <v>279</v>
      </c>
      <c r="ID145" s="23">
        <f>GZ12</f>
        <v>294</v>
      </c>
      <c r="IE145" s="18">
        <f>IC145-ID146</f>
        <v>91</v>
      </c>
      <c r="IH145" s="11"/>
    </row>
    <row r="146" spans="1:242" s="29" customFormat="1" x14ac:dyDescent="0.3">
      <c r="A146" s="29" t="s">
        <v>5</v>
      </c>
      <c r="B146" s="30">
        <v>6</v>
      </c>
      <c r="C146" s="31">
        <v>2012</v>
      </c>
      <c r="CC146" s="29">
        <v>6</v>
      </c>
      <c r="CD146" s="29">
        <v>6</v>
      </c>
      <c r="CE146" s="29">
        <v>6</v>
      </c>
      <c r="CF146" s="29">
        <v>6</v>
      </c>
      <c r="CG146" s="29">
        <v>6</v>
      </c>
      <c r="CH146" s="29">
        <v>6</v>
      </c>
      <c r="CI146" s="29">
        <v>6</v>
      </c>
      <c r="CJ146" s="29">
        <v>6</v>
      </c>
      <c r="CK146" s="29">
        <v>6</v>
      </c>
      <c r="CL146" s="29">
        <v>6</v>
      </c>
      <c r="CM146" s="29">
        <v>6</v>
      </c>
      <c r="CN146" s="29">
        <v>6</v>
      </c>
      <c r="CO146" s="29">
        <v>6</v>
      </c>
      <c r="CP146" s="29">
        <v>6</v>
      </c>
      <c r="CQ146" s="29">
        <v>6</v>
      </c>
      <c r="CR146" s="29">
        <v>6</v>
      </c>
      <c r="CS146" s="29">
        <v>6</v>
      </c>
      <c r="CT146" s="29">
        <v>6</v>
      </c>
      <c r="CU146" s="29">
        <v>6</v>
      </c>
      <c r="CV146" s="29">
        <v>6</v>
      </c>
      <c r="CW146" s="29">
        <v>6</v>
      </c>
      <c r="IA146" s="53">
        <f t="shared" ref="IA146:IA151" si="23">COUNT(E146:HY146)</f>
        <v>21</v>
      </c>
      <c r="IC146" s="53">
        <f>CC11</f>
        <v>168</v>
      </c>
      <c r="ID146" s="53">
        <f>CW11</f>
        <v>188</v>
      </c>
      <c r="IE146" s="54">
        <f>IC147-ID146</f>
        <v>91</v>
      </c>
      <c r="IH146" s="54"/>
    </row>
    <row r="147" spans="1:242" s="1" customFormat="1" x14ac:dyDescent="0.3">
      <c r="B147" s="1">
        <v>5</v>
      </c>
      <c r="C147" s="35">
        <v>2011</v>
      </c>
      <c r="GK147" s="1">
        <v>5</v>
      </c>
      <c r="GL147" s="1">
        <v>5</v>
      </c>
      <c r="GM147" s="1">
        <v>5</v>
      </c>
      <c r="GN147" s="1">
        <v>5</v>
      </c>
      <c r="GO147" s="1">
        <v>5</v>
      </c>
      <c r="GP147" s="1">
        <v>5</v>
      </c>
      <c r="GQ147" s="1">
        <v>5</v>
      </c>
      <c r="GR147" s="1">
        <v>5</v>
      </c>
      <c r="GS147" s="1">
        <v>5</v>
      </c>
      <c r="GT147" s="1">
        <v>5</v>
      </c>
      <c r="GU147" s="1">
        <v>5</v>
      </c>
      <c r="GV147" s="1">
        <v>5</v>
      </c>
      <c r="GW147" s="1">
        <v>5</v>
      </c>
      <c r="GX147" s="1">
        <v>5</v>
      </c>
      <c r="GY147" s="1">
        <v>5</v>
      </c>
      <c r="GZ147" s="1">
        <v>5</v>
      </c>
      <c r="IA147" s="37">
        <f t="shared" si="23"/>
        <v>16</v>
      </c>
      <c r="IB147" s="13"/>
      <c r="IC147" s="37">
        <f>GK12</f>
        <v>279</v>
      </c>
      <c r="ID147" s="37">
        <f>GZ12</f>
        <v>294</v>
      </c>
      <c r="IE147" s="18">
        <f>IC147-ID148</f>
        <v>92</v>
      </c>
      <c r="IF147" s="13"/>
      <c r="IG147" s="13"/>
      <c r="IH147" s="18"/>
    </row>
    <row r="148" spans="1:242" s="1" customFormat="1" x14ac:dyDescent="0.3">
      <c r="B148" s="1">
        <v>4</v>
      </c>
      <c r="C148" s="35">
        <v>2010</v>
      </c>
      <c r="CC148" s="1">
        <v>4</v>
      </c>
      <c r="CD148" s="1">
        <v>4</v>
      </c>
      <c r="CE148" s="1">
        <v>4</v>
      </c>
      <c r="CF148" s="1">
        <v>4</v>
      </c>
      <c r="CG148" s="1">
        <v>4</v>
      </c>
      <c r="CH148" s="1">
        <v>4</v>
      </c>
      <c r="CI148" s="1">
        <v>4</v>
      </c>
      <c r="CJ148" s="1">
        <v>4</v>
      </c>
      <c r="CK148" s="1">
        <v>4</v>
      </c>
      <c r="CL148" s="1">
        <v>4</v>
      </c>
      <c r="CM148" s="1">
        <v>4</v>
      </c>
      <c r="CN148" s="1">
        <v>4</v>
      </c>
      <c r="CO148" s="1">
        <v>4</v>
      </c>
      <c r="CP148" s="1">
        <v>4</v>
      </c>
      <c r="CQ148" s="1">
        <v>4</v>
      </c>
      <c r="CR148" s="1">
        <v>4</v>
      </c>
      <c r="CS148" s="1">
        <v>4</v>
      </c>
      <c r="CT148" s="1">
        <v>4</v>
      </c>
      <c r="CU148" s="1">
        <v>4</v>
      </c>
      <c r="CV148" s="1">
        <v>4</v>
      </c>
      <c r="CW148" s="1">
        <v>4</v>
      </c>
      <c r="IA148" s="37">
        <f t="shared" si="23"/>
        <v>21</v>
      </c>
      <c r="IB148" s="13"/>
      <c r="IC148" s="37">
        <f>CC12</f>
        <v>167</v>
      </c>
      <c r="ID148" s="37">
        <f>CW12</f>
        <v>187</v>
      </c>
      <c r="IE148" s="18">
        <f>IC149-ID148</f>
        <v>92</v>
      </c>
      <c r="IF148" s="13"/>
      <c r="IG148" s="13"/>
      <c r="IH148" s="18"/>
    </row>
    <row r="149" spans="1:242" s="1" customFormat="1" x14ac:dyDescent="0.3">
      <c r="B149" s="15">
        <v>3</v>
      </c>
      <c r="C149" s="35">
        <v>2009</v>
      </c>
      <c r="GK149" s="1">
        <v>3</v>
      </c>
      <c r="GL149" s="1">
        <v>3</v>
      </c>
      <c r="GM149" s="1">
        <v>3</v>
      </c>
      <c r="GN149" s="1">
        <v>3</v>
      </c>
      <c r="GO149" s="1">
        <v>3</v>
      </c>
      <c r="GP149" s="1">
        <v>3</v>
      </c>
      <c r="GQ149" s="1">
        <v>3</v>
      </c>
      <c r="GR149" s="1">
        <v>3</v>
      </c>
      <c r="GS149" s="1">
        <v>3</v>
      </c>
      <c r="GT149" s="1">
        <v>3</v>
      </c>
      <c r="GU149" s="1">
        <v>3</v>
      </c>
      <c r="GV149" s="1">
        <v>3</v>
      </c>
      <c r="GW149" s="1">
        <v>3</v>
      </c>
      <c r="GX149" s="1">
        <v>3</v>
      </c>
      <c r="GY149" s="1">
        <v>3</v>
      </c>
      <c r="GZ149" s="1">
        <v>3</v>
      </c>
      <c r="IA149" s="37">
        <f t="shared" si="23"/>
        <v>16</v>
      </c>
      <c r="IB149" s="13"/>
      <c r="IC149" s="37">
        <f>GK12</f>
        <v>279</v>
      </c>
      <c r="ID149" s="37">
        <f>GZ12</f>
        <v>294</v>
      </c>
      <c r="IE149" s="18">
        <f>IC149-ID150</f>
        <v>90</v>
      </c>
      <c r="IF149" s="13"/>
      <c r="IG149" s="13"/>
      <c r="IH149" s="18"/>
    </row>
    <row r="150" spans="1:242" s="29" customFormat="1" x14ac:dyDescent="0.3">
      <c r="B150" s="30">
        <v>2</v>
      </c>
      <c r="C150" s="31">
        <v>2008</v>
      </c>
      <c r="CC150" s="29">
        <v>2</v>
      </c>
      <c r="CD150" s="29">
        <v>2</v>
      </c>
      <c r="CE150" s="29">
        <v>2</v>
      </c>
      <c r="CF150" s="29">
        <v>2</v>
      </c>
      <c r="CG150" s="29">
        <v>2</v>
      </c>
      <c r="CH150" s="29">
        <v>2</v>
      </c>
      <c r="CI150" s="29">
        <v>2</v>
      </c>
      <c r="CJ150" s="29">
        <v>2</v>
      </c>
      <c r="CK150" s="29">
        <v>2</v>
      </c>
      <c r="CL150" s="29">
        <v>2</v>
      </c>
      <c r="CM150" s="29">
        <v>2</v>
      </c>
      <c r="CN150" s="29">
        <v>2</v>
      </c>
      <c r="CO150" s="29">
        <v>2</v>
      </c>
      <c r="CP150" s="29">
        <v>2</v>
      </c>
      <c r="CQ150" s="29">
        <v>2</v>
      </c>
      <c r="CR150" s="29">
        <v>2</v>
      </c>
      <c r="CS150" s="29">
        <v>2</v>
      </c>
      <c r="CT150" s="29">
        <v>2</v>
      </c>
      <c r="CU150" s="29">
        <v>2</v>
      </c>
      <c r="CV150" s="29">
        <v>2</v>
      </c>
      <c r="CW150" s="29">
        <v>2</v>
      </c>
      <c r="CX150" s="29">
        <v>2</v>
      </c>
      <c r="IA150" s="53">
        <f t="shared" si="23"/>
        <v>22</v>
      </c>
      <c r="IC150" s="53">
        <f>CC11</f>
        <v>168</v>
      </c>
      <c r="ID150" s="53">
        <f>CX11</f>
        <v>189</v>
      </c>
      <c r="IE150" s="54">
        <f>IC151-ID150</f>
        <v>96</v>
      </c>
      <c r="IH150" s="54"/>
    </row>
    <row r="151" spans="1:242" s="1" customFormat="1" x14ac:dyDescent="0.3">
      <c r="B151" s="15">
        <v>1</v>
      </c>
      <c r="C151" s="35">
        <v>2007</v>
      </c>
      <c r="GQ151" s="1">
        <v>1</v>
      </c>
      <c r="GR151" s="1">
        <v>1</v>
      </c>
      <c r="GS151" s="1">
        <v>1</v>
      </c>
      <c r="GT151" s="1">
        <v>1</v>
      </c>
      <c r="GU151" s="1">
        <v>1</v>
      </c>
      <c r="GV151" s="1">
        <v>1</v>
      </c>
      <c r="GW151" s="1">
        <v>1</v>
      </c>
      <c r="IA151" s="37">
        <f t="shared" si="23"/>
        <v>7</v>
      </c>
      <c r="IB151" s="13"/>
      <c r="IC151" s="37">
        <f>GQ12</f>
        <v>285</v>
      </c>
      <c r="ID151" s="37">
        <f>GW12</f>
        <v>291</v>
      </c>
      <c r="IE151" s="18"/>
      <c r="IF151" s="13"/>
      <c r="IG151" s="13"/>
      <c r="IH151" s="18"/>
    </row>
    <row r="152" spans="1:242" s="1" customFormat="1" x14ac:dyDescent="0.3">
      <c r="IA152" s="37"/>
      <c r="IB152" s="13"/>
      <c r="IC152" s="37"/>
      <c r="ID152" s="37"/>
      <c r="IE152" s="18"/>
      <c r="IF152" s="13"/>
      <c r="IG152" s="13"/>
      <c r="IH152" s="18"/>
    </row>
    <row r="153" spans="1:242" s="1" customFormat="1" x14ac:dyDescent="0.3">
      <c r="B153" s="41">
        <v>11</v>
      </c>
      <c r="C153" s="35">
        <v>2017</v>
      </c>
      <c r="IA153" s="23">
        <f t="shared" ref="IA153:IA157" si="24">COUNT(E153:HY153)</f>
        <v>0</v>
      </c>
      <c r="IC153" s="23"/>
      <c r="ID153" s="23"/>
      <c r="IE153" s="18"/>
      <c r="IH153" s="11"/>
    </row>
    <row r="154" spans="1:242" s="29" customFormat="1" x14ac:dyDescent="0.3">
      <c r="B154" s="42">
        <v>10</v>
      </c>
      <c r="C154" s="31">
        <v>2016</v>
      </c>
      <c r="IA154" s="53">
        <f t="shared" si="24"/>
        <v>0</v>
      </c>
      <c r="IC154" s="53"/>
      <c r="ID154" s="53"/>
      <c r="IE154" s="54"/>
      <c r="IH154" s="54"/>
    </row>
    <row r="155" spans="1:242" s="1" customFormat="1" x14ac:dyDescent="0.3">
      <c r="B155" s="41">
        <v>9</v>
      </c>
      <c r="C155" s="35">
        <v>2015</v>
      </c>
      <c r="IA155" s="23">
        <f t="shared" si="24"/>
        <v>0</v>
      </c>
      <c r="IC155" s="23"/>
      <c r="ID155" s="23"/>
      <c r="IE155" s="18"/>
      <c r="IH155" s="11"/>
    </row>
    <row r="156" spans="1:242" s="1" customFormat="1" x14ac:dyDescent="0.3">
      <c r="B156" s="41">
        <v>8</v>
      </c>
      <c r="C156" s="35">
        <v>2014</v>
      </c>
      <c r="IA156" s="23">
        <f t="shared" si="24"/>
        <v>0</v>
      </c>
      <c r="IC156" s="23"/>
      <c r="ID156" s="23"/>
      <c r="IE156" s="18"/>
      <c r="IH156" s="11"/>
    </row>
    <row r="157" spans="1:242" s="1" customFormat="1" x14ac:dyDescent="0.3">
      <c r="B157" s="41">
        <v>7</v>
      </c>
      <c r="C157" s="35">
        <v>2013</v>
      </c>
      <c r="IA157" s="23">
        <f t="shared" si="24"/>
        <v>0</v>
      </c>
      <c r="IC157" s="23"/>
      <c r="ID157" s="23"/>
      <c r="IE157" s="18"/>
      <c r="IH157" s="11"/>
    </row>
    <row r="158" spans="1:242" s="29" customFormat="1" x14ac:dyDescent="0.3">
      <c r="A158" s="32" t="s">
        <v>6</v>
      </c>
      <c r="B158" s="30">
        <v>6</v>
      </c>
      <c r="C158" s="33">
        <v>2012</v>
      </c>
      <c r="IA158" s="53">
        <f t="shared" ref="IA158:IA163" si="25">COUNT(E158:HY158)</f>
        <v>0</v>
      </c>
      <c r="IC158" s="53"/>
      <c r="ID158" s="53"/>
      <c r="IE158" s="54"/>
      <c r="IH158" s="54"/>
    </row>
    <row r="159" spans="1:242" s="1" customFormat="1" x14ac:dyDescent="0.3">
      <c r="A159" s="11"/>
      <c r="B159" s="1">
        <v>5</v>
      </c>
      <c r="C159" s="36">
        <v>2011</v>
      </c>
      <c r="IA159" s="37">
        <f t="shared" si="25"/>
        <v>0</v>
      </c>
      <c r="IB159" s="13"/>
      <c r="IC159" s="37"/>
      <c r="ID159" s="37"/>
      <c r="IE159" s="18"/>
      <c r="IF159" s="13"/>
      <c r="IG159" s="13"/>
      <c r="IH159" s="18"/>
    </row>
    <row r="160" spans="1:242" s="1" customFormat="1" x14ac:dyDescent="0.3">
      <c r="A160" s="11"/>
      <c r="B160" s="1">
        <v>4</v>
      </c>
      <c r="C160" s="36">
        <v>2010</v>
      </c>
      <c r="IA160" s="37">
        <f t="shared" si="25"/>
        <v>0</v>
      </c>
      <c r="IB160" s="13"/>
      <c r="IC160" s="37"/>
      <c r="ID160" s="37"/>
      <c r="IE160" s="18"/>
      <c r="IF160" s="13"/>
      <c r="IG160" s="13"/>
      <c r="IH160" s="18"/>
    </row>
    <row r="161" spans="1:242" s="1" customFormat="1" x14ac:dyDescent="0.3">
      <c r="A161" s="11"/>
      <c r="B161" s="15">
        <v>3</v>
      </c>
      <c r="C161" s="36">
        <v>2009</v>
      </c>
      <c r="IA161" s="37">
        <f t="shared" si="25"/>
        <v>0</v>
      </c>
      <c r="IB161" s="13"/>
      <c r="IC161" s="37"/>
      <c r="ID161" s="37"/>
      <c r="IE161" s="18"/>
      <c r="IF161" s="13"/>
      <c r="IG161" s="13"/>
      <c r="IH161" s="18"/>
    </row>
    <row r="162" spans="1:242" s="29" customFormat="1" x14ac:dyDescent="0.3">
      <c r="B162" s="30">
        <v>2</v>
      </c>
      <c r="C162" s="31">
        <v>2008</v>
      </c>
      <c r="IA162" s="53">
        <f t="shared" si="25"/>
        <v>0</v>
      </c>
      <c r="IC162" s="53"/>
      <c r="ID162" s="53"/>
      <c r="IE162" s="54"/>
      <c r="IH162" s="54"/>
    </row>
    <row r="163" spans="1:242" s="1" customFormat="1" x14ac:dyDescent="0.3">
      <c r="A163" s="11"/>
      <c r="B163" s="15">
        <v>1</v>
      </c>
      <c r="C163" s="36">
        <v>2007</v>
      </c>
      <c r="IA163" s="37">
        <f t="shared" si="25"/>
        <v>0</v>
      </c>
      <c r="IB163" s="13"/>
      <c r="IC163" s="37"/>
      <c r="ID163" s="37"/>
      <c r="IE163" s="18"/>
      <c r="IF163" s="13"/>
      <c r="IG163" s="13"/>
      <c r="IH163" s="18"/>
    </row>
    <row r="166" spans="1:242" x14ac:dyDescent="0.3">
      <c r="A166" s="16" t="str">
        <f>S7</f>
        <v>Maloy Park</v>
      </c>
      <c r="IC166" s="52" t="str">
        <f>A166</f>
        <v>Maloy Park</v>
      </c>
    </row>
    <row r="167" spans="1:242" s="1" customFormat="1" x14ac:dyDescent="0.3">
      <c r="B167" s="41">
        <v>11</v>
      </c>
      <c r="C167" s="35">
        <v>2017</v>
      </c>
      <c r="IA167" s="23">
        <f t="shared" ref="IA167:IA171" si="26">COUNT(E167:HY167)</f>
        <v>0</v>
      </c>
      <c r="IC167" s="23"/>
      <c r="ID167" s="23"/>
      <c r="IE167" s="18"/>
      <c r="IH167" s="11"/>
    </row>
    <row r="168" spans="1:242" s="29" customFormat="1" x14ac:dyDescent="0.3">
      <c r="B168" s="42">
        <v>10</v>
      </c>
      <c r="C168" s="31">
        <v>2016</v>
      </c>
      <c r="GR168" s="29">
        <v>10</v>
      </c>
      <c r="GS168" s="29">
        <v>10</v>
      </c>
      <c r="GT168" s="29">
        <v>10</v>
      </c>
      <c r="GU168" s="29">
        <v>10</v>
      </c>
      <c r="GV168" s="29">
        <v>10</v>
      </c>
      <c r="GW168" s="29">
        <v>10</v>
      </c>
      <c r="GX168" s="29">
        <v>10</v>
      </c>
      <c r="GY168" s="29">
        <v>10</v>
      </c>
      <c r="GZ168" s="29">
        <v>10</v>
      </c>
      <c r="IA168" s="53">
        <f t="shared" si="26"/>
        <v>9</v>
      </c>
      <c r="IC168" s="53">
        <f>GR11</f>
        <v>287</v>
      </c>
      <c r="ID168" s="53">
        <f>GZ11</f>
        <v>295</v>
      </c>
      <c r="IE168" s="54">
        <f>IC168-ID169</f>
        <v>121</v>
      </c>
      <c r="IH168" s="54"/>
    </row>
    <row r="169" spans="1:242" s="1" customFormat="1" x14ac:dyDescent="0.3">
      <c r="B169" s="41">
        <v>9</v>
      </c>
      <c r="C169" s="35">
        <v>2015</v>
      </c>
      <c r="BN169" s="1">
        <v>9</v>
      </c>
      <c r="BO169" s="1">
        <v>9</v>
      </c>
      <c r="BP169" s="1">
        <v>9</v>
      </c>
      <c r="BQ169" s="1">
        <v>9</v>
      </c>
      <c r="BR169" s="1">
        <v>9</v>
      </c>
      <c r="BS169" s="1">
        <v>9</v>
      </c>
      <c r="BT169" s="1">
        <v>9</v>
      </c>
      <c r="BU169" s="1">
        <v>9</v>
      </c>
      <c r="BV169" s="1">
        <v>9</v>
      </c>
      <c r="BW169" s="1">
        <v>9</v>
      </c>
      <c r="BX169" s="1">
        <v>9</v>
      </c>
      <c r="BY169" s="1">
        <v>9</v>
      </c>
      <c r="BZ169" s="1">
        <v>9</v>
      </c>
      <c r="CA169" s="1">
        <v>9</v>
      </c>
      <c r="CB169" s="1">
        <v>9</v>
      </c>
      <c r="IA169" s="23">
        <f t="shared" si="26"/>
        <v>15</v>
      </c>
      <c r="IC169" s="23">
        <f>BN12</f>
        <v>152</v>
      </c>
      <c r="ID169" s="23">
        <f>CB12</f>
        <v>166</v>
      </c>
      <c r="IE169" s="18">
        <f>IC168-ID169</f>
        <v>121</v>
      </c>
      <c r="IH169" s="11"/>
    </row>
    <row r="170" spans="1:242" s="1" customFormat="1" x14ac:dyDescent="0.3">
      <c r="B170" s="41">
        <v>8</v>
      </c>
      <c r="C170" s="35">
        <v>2014</v>
      </c>
      <c r="BN170" s="1">
        <v>8</v>
      </c>
      <c r="BO170" s="1">
        <v>8</v>
      </c>
      <c r="BP170" s="1">
        <v>8</v>
      </c>
      <c r="BQ170" s="1">
        <v>8</v>
      </c>
      <c r="BR170" s="1">
        <v>8</v>
      </c>
      <c r="BS170" s="1">
        <v>8</v>
      </c>
      <c r="BT170" s="1">
        <v>8</v>
      </c>
      <c r="BU170" s="1">
        <v>8</v>
      </c>
      <c r="BV170" s="1">
        <v>8</v>
      </c>
      <c r="BW170" s="1">
        <v>8</v>
      </c>
      <c r="BX170" s="1">
        <v>8</v>
      </c>
      <c r="BY170" s="1">
        <v>8</v>
      </c>
      <c r="BZ170" s="1">
        <v>8</v>
      </c>
      <c r="CA170" s="1">
        <v>8</v>
      </c>
      <c r="CB170" s="1">
        <v>8</v>
      </c>
      <c r="IA170" s="23">
        <f t="shared" si="26"/>
        <v>15</v>
      </c>
      <c r="IC170" s="23">
        <f>BN12</f>
        <v>152</v>
      </c>
      <c r="ID170" s="23">
        <f>CB12</f>
        <v>166</v>
      </c>
      <c r="IE170" s="18">
        <f>IC171-ID170</f>
        <v>113</v>
      </c>
      <c r="IH170" s="11"/>
    </row>
    <row r="171" spans="1:242" s="1" customFormat="1" x14ac:dyDescent="0.3">
      <c r="B171" s="41">
        <v>7</v>
      </c>
      <c r="C171" s="35">
        <v>2013</v>
      </c>
      <c r="GK171" s="1">
        <v>7</v>
      </c>
      <c r="GL171" s="1">
        <v>7</v>
      </c>
      <c r="GM171" s="1">
        <v>7</v>
      </c>
      <c r="GN171" s="1">
        <v>7</v>
      </c>
      <c r="GO171" s="1">
        <v>7</v>
      </c>
      <c r="GP171" s="1">
        <v>7</v>
      </c>
      <c r="GQ171" s="1">
        <v>7</v>
      </c>
      <c r="GR171" s="1">
        <v>7</v>
      </c>
      <c r="GS171" s="1">
        <v>7</v>
      </c>
      <c r="GT171" s="1">
        <v>7</v>
      </c>
      <c r="GU171" s="1">
        <v>7</v>
      </c>
      <c r="GV171" s="1">
        <v>7</v>
      </c>
      <c r="GW171" s="1">
        <v>7</v>
      </c>
      <c r="GX171" s="1">
        <v>7</v>
      </c>
      <c r="GY171" s="1">
        <v>7</v>
      </c>
      <c r="GZ171" s="1">
        <v>7</v>
      </c>
      <c r="IA171" s="23">
        <f t="shared" si="26"/>
        <v>16</v>
      </c>
      <c r="IC171" s="23">
        <f>GK12</f>
        <v>279</v>
      </c>
      <c r="ID171" s="23">
        <f>GZ12</f>
        <v>294</v>
      </c>
      <c r="IE171" s="18">
        <f>IC171-ID172</f>
        <v>112</v>
      </c>
      <c r="IH171" s="11"/>
    </row>
    <row r="172" spans="1:242" s="29" customFormat="1" x14ac:dyDescent="0.3">
      <c r="A172" s="29" t="s">
        <v>5</v>
      </c>
      <c r="B172" s="30">
        <v>6</v>
      </c>
      <c r="C172" s="31">
        <v>2012</v>
      </c>
      <c r="BN172" s="29">
        <v>6</v>
      </c>
      <c r="BO172" s="29">
        <v>6</v>
      </c>
      <c r="BP172" s="29">
        <v>6</v>
      </c>
      <c r="BQ172" s="29">
        <v>6</v>
      </c>
      <c r="BR172" s="29">
        <v>6</v>
      </c>
      <c r="BS172" s="29">
        <v>6</v>
      </c>
      <c r="BT172" s="29">
        <v>6</v>
      </c>
      <c r="BU172" s="29">
        <v>6</v>
      </c>
      <c r="BV172" s="29">
        <v>6</v>
      </c>
      <c r="BW172" s="29">
        <v>6</v>
      </c>
      <c r="BX172" s="29">
        <v>6</v>
      </c>
      <c r="BY172" s="29">
        <v>6</v>
      </c>
      <c r="BZ172" s="29">
        <v>6</v>
      </c>
      <c r="CA172" s="29">
        <v>6</v>
      </c>
      <c r="CB172" s="29">
        <v>6</v>
      </c>
      <c r="IA172" s="53">
        <f t="shared" ref="IA172:IA177" si="27">COUNT(E172:HY172)</f>
        <v>15</v>
      </c>
      <c r="IC172" s="53">
        <f>BN11</f>
        <v>153</v>
      </c>
      <c r="ID172" s="53">
        <f>CB11</f>
        <v>167</v>
      </c>
      <c r="IE172" s="54">
        <f>IC173-ID172</f>
        <v>112</v>
      </c>
      <c r="IH172" s="54"/>
    </row>
    <row r="173" spans="1:242" s="1" customFormat="1" x14ac:dyDescent="0.3">
      <c r="B173" s="1">
        <v>5</v>
      </c>
      <c r="C173" s="35">
        <v>2011</v>
      </c>
      <c r="GK173" s="1">
        <v>5</v>
      </c>
      <c r="GL173" s="1">
        <v>5</v>
      </c>
      <c r="GM173" s="1">
        <v>5</v>
      </c>
      <c r="GN173" s="1">
        <v>5</v>
      </c>
      <c r="GO173" s="1">
        <v>5</v>
      </c>
      <c r="GP173" s="1">
        <v>5</v>
      </c>
      <c r="GQ173" s="1">
        <v>5</v>
      </c>
      <c r="GR173" s="1">
        <v>5</v>
      </c>
      <c r="GS173" s="1">
        <v>5</v>
      </c>
      <c r="GT173" s="1">
        <v>5</v>
      </c>
      <c r="GU173" s="1">
        <v>5</v>
      </c>
      <c r="GV173" s="1">
        <v>5</v>
      </c>
      <c r="GW173" s="1">
        <v>5</v>
      </c>
      <c r="GX173" s="1">
        <v>5</v>
      </c>
      <c r="GY173" s="1">
        <v>5</v>
      </c>
      <c r="GZ173" s="1">
        <v>5</v>
      </c>
      <c r="IA173" s="37">
        <f t="shared" si="27"/>
        <v>16</v>
      </c>
      <c r="IB173" s="13"/>
      <c r="IC173" s="37">
        <f>GK12</f>
        <v>279</v>
      </c>
      <c r="ID173" s="37">
        <f>GZ12</f>
        <v>294</v>
      </c>
      <c r="IE173" s="18">
        <f>IC173-ID174</f>
        <v>113</v>
      </c>
      <c r="IF173" s="13"/>
      <c r="IG173" s="13"/>
      <c r="IH173" s="18"/>
    </row>
    <row r="174" spans="1:242" s="1" customFormat="1" x14ac:dyDescent="0.3">
      <c r="B174" s="1">
        <v>4</v>
      </c>
      <c r="C174" s="35">
        <v>2010</v>
      </c>
      <c r="BN174" s="1">
        <v>4</v>
      </c>
      <c r="BO174" s="1">
        <v>4</v>
      </c>
      <c r="BP174" s="1">
        <v>4</v>
      </c>
      <c r="BQ174" s="1">
        <v>4</v>
      </c>
      <c r="BR174" s="1">
        <v>4</v>
      </c>
      <c r="BS174" s="1">
        <v>4</v>
      </c>
      <c r="BT174" s="1">
        <v>4</v>
      </c>
      <c r="BU174" s="1">
        <v>4</v>
      </c>
      <c r="BV174" s="1">
        <v>4</v>
      </c>
      <c r="BW174" s="1">
        <v>4</v>
      </c>
      <c r="BX174" s="1">
        <v>4</v>
      </c>
      <c r="BY174" s="1">
        <v>4</v>
      </c>
      <c r="BZ174" s="1">
        <v>4</v>
      </c>
      <c r="CA174" s="1">
        <v>4</v>
      </c>
      <c r="CB174" s="1">
        <v>4</v>
      </c>
      <c r="IA174" s="37">
        <f t="shared" si="27"/>
        <v>15</v>
      </c>
      <c r="IB174" s="13"/>
      <c r="IC174" s="37">
        <f>BN12</f>
        <v>152</v>
      </c>
      <c r="ID174" s="37">
        <f>CB12</f>
        <v>166</v>
      </c>
      <c r="IE174" s="18">
        <f>IC175-ID174</f>
        <v>113</v>
      </c>
      <c r="IF174" s="13"/>
      <c r="IG174" s="13"/>
      <c r="IH174" s="18"/>
    </row>
    <row r="175" spans="1:242" s="1" customFormat="1" x14ac:dyDescent="0.3">
      <c r="B175" s="15">
        <v>3</v>
      </c>
      <c r="C175" s="35">
        <v>2009</v>
      </c>
      <c r="GK175" s="1">
        <v>3</v>
      </c>
      <c r="GL175" s="1">
        <v>3</v>
      </c>
      <c r="GM175" s="1">
        <v>3</v>
      </c>
      <c r="GN175" s="1">
        <v>3</v>
      </c>
      <c r="GO175" s="1">
        <v>3</v>
      </c>
      <c r="GP175" s="1">
        <v>3</v>
      </c>
      <c r="GQ175" s="1">
        <v>3</v>
      </c>
      <c r="GR175" s="1">
        <v>3</v>
      </c>
      <c r="GS175" s="1">
        <v>3</v>
      </c>
      <c r="GT175" s="1">
        <v>3</v>
      </c>
      <c r="GU175" s="1">
        <v>3</v>
      </c>
      <c r="GV175" s="1">
        <v>3</v>
      </c>
      <c r="GW175" s="1">
        <v>3</v>
      </c>
      <c r="GX175" s="1">
        <v>3</v>
      </c>
      <c r="GY175" s="1">
        <v>3</v>
      </c>
      <c r="GZ175" s="1">
        <v>3</v>
      </c>
      <c r="IA175" s="37">
        <f t="shared" si="27"/>
        <v>16</v>
      </c>
      <c r="IB175" s="13"/>
      <c r="IC175" s="37">
        <f>GK12</f>
        <v>279</v>
      </c>
      <c r="ID175" s="37">
        <f>GZ12</f>
        <v>294</v>
      </c>
      <c r="IE175" s="18">
        <f>IC175-ID176</f>
        <v>112</v>
      </c>
      <c r="IF175" s="13"/>
      <c r="IG175" s="13"/>
      <c r="IH175" s="18"/>
    </row>
    <row r="176" spans="1:242" s="29" customFormat="1" x14ac:dyDescent="0.3">
      <c r="B176" s="30">
        <v>2</v>
      </c>
      <c r="C176" s="31">
        <v>2008</v>
      </c>
      <c r="BN176" s="29">
        <v>2</v>
      </c>
      <c r="BO176" s="29">
        <v>2</v>
      </c>
      <c r="BP176" s="29">
        <v>2</v>
      </c>
      <c r="BQ176" s="29">
        <v>2</v>
      </c>
      <c r="BR176" s="29">
        <v>2</v>
      </c>
      <c r="BS176" s="29">
        <v>2</v>
      </c>
      <c r="BT176" s="29">
        <v>2</v>
      </c>
      <c r="BU176" s="29">
        <v>2</v>
      </c>
      <c r="BV176" s="29">
        <v>2</v>
      </c>
      <c r="BW176" s="29">
        <v>2</v>
      </c>
      <c r="BX176" s="29">
        <v>2</v>
      </c>
      <c r="BY176" s="29">
        <v>2</v>
      </c>
      <c r="BZ176" s="29">
        <v>2</v>
      </c>
      <c r="CA176" s="29">
        <v>2</v>
      </c>
      <c r="CB176" s="29">
        <v>2</v>
      </c>
      <c r="IA176" s="53">
        <f t="shared" si="27"/>
        <v>15</v>
      </c>
      <c r="IC176" s="53">
        <f>BN11</f>
        <v>153</v>
      </c>
      <c r="ID176" s="53">
        <f>CB11</f>
        <v>167</v>
      </c>
      <c r="IE176" s="54">
        <f>IC177-ID176</f>
        <v>125</v>
      </c>
      <c r="IH176" s="54"/>
    </row>
    <row r="177" spans="1:242" s="1" customFormat="1" x14ac:dyDescent="0.3">
      <c r="B177" s="15">
        <v>1</v>
      </c>
      <c r="C177" s="35">
        <v>2007</v>
      </c>
      <c r="GX177" s="1">
        <v>1</v>
      </c>
      <c r="GY177" s="1">
        <v>1</v>
      </c>
      <c r="GZ177" s="1">
        <v>1</v>
      </c>
      <c r="IA177" s="37">
        <f t="shared" si="27"/>
        <v>3</v>
      </c>
      <c r="IB177" s="13"/>
      <c r="IC177" s="37">
        <f>GX12</f>
        <v>292</v>
      </c>
      <c r="ID177" s="37">
        <f>GZ12</f>
        <v>294</v>
      </c>
      <c r="IE177" s="18"/>
      <c r="IF177" s="13"/>
      <c r="IG177" s="13"/>
      <c r="IH177" s="18"/>
    </row>
    <row r="178" spans="1:242" s="1" customFormat="1" x14ac:dyDescent="0.3">
      <c r="IA178" s="37"/>
      <c r="IB178" s="13"/>
      <c r="IC178" s="37"/>
      <c r="ID178" s="37"/>
      <c r="IE178" s="18"/>
      <c r="IF178" s="13"/>
      <c r="IG178" s="13"/>
      <c r="IH178" s="18"/>
    </row>
    <row r="179" spans="1:242" s="1" customFormat="1" x14ac:dyDescent="0.3">
      <c r="B179" s="41">
        <v>11</v>
      </c>
      <c r="C179" s="35">
        <v>2017</v>
      </c>
      <c r="IA179" s="23">
        <f t="shared" ref="IA179:IA183" si="28">COUNT(E179:HY179)</f>
        <v>0</v>
      </c>
      <c r="IC179" s="23"/>
      <c r="ID179" s="23"/>
      <c r="IE179" s="18"/>
      <c r="IH179" s="11"/>
    </row>
    <row r="180" spans="1:242" s="29" customFormat="1" x14ac:dyDescent="0.3">
      <c r="B180" s="42">
        <v>10</v>
      </c>
      <c r="C180" s="31">
        <v>2016</v>
      </c>
      <c r="IA180" s="53">
        <f t="shared" si="28"/>
        <v>0</v>
      </c>
      <c r="IC180" s="53"/>
      <c r="ID180" s="53"/>
      <c r="IE180" s="54"/>
      <c r="IH180" s="54"/>
    </row>
    <row r="181" spans="1:242" s="1" customFormat="1" x14ac:dyDescent="0.3">
      <c r="B181" s="41">
        <v>9</v>
      </c>
      <c r="C181" s="35">
        <v>2015</v>
      </c>
      <c r="IA181" s="23">
        <f t="shared" si="28"/>
        <v>0</v>
      </c>
      <c r="IC181" s="23"/>
      <c r="ID181" s="23"/>
      <c r="IE181" s="18"/>
      <c r="IH181" s="11"/>
    </row>
    <row r="182" spans="1:242" s="1" customFormat="1" x14ac:dyDescent="0.3">
      <c r="B182" s="41">
        <v>8</v>
      </c>
      <c r="C182" s="35">
        <v>2014</v>
      </c>
      <c r="IA182" s="23">
        <f t="shared" si="28"/>
        <v>0</v>
      </c>
      <c r="IC182" s="23"/>
      <c r="ID182" s="23"/>
      <c r="IE182" s="18"/>
      <c r="IH182" s="11"/>
    </row>
    <row r="183" spans="1:242" s="1" customFormat="1" x14ac:dyDescent="0.3">
      <c r="B183" s="41">
        <v>7</v>
      </c>
      <c r="C183" s="35">
        <v>2013</v>
      </c>
      <c r="IA183" s="23">
        <f t="shared" si="28"/>
        <v>0</v>
      </c>
      <c r="IC183" s="23"/>
      <c r="ID183" s="23"/>
      <c r="IE183" s="18"/>
      <c r="IH183" s="11"/>
    </row>
    <row r="184" spans="1:242" s="29" customFormat="1" x14ac:dyDescent="0.3">
      <c r="A184" s="32" t="s">
        <v>6</v>
      </c>
      <c r="B184" s="30">
        <v>6</v>
      </c>
      <c r="C184" s="33">
        <v>2012</v>
      </c>
      <c r="IA184" s="53">
        <f t="shared" ref="IA184:IA189" si="29">COUNT(E184:HY184)</f>
        <v>0</v>
      </c>
      <c r="IC184" s="53"/>
      <c r="ID184" s="53"/>
      <c r="IE184" s="54"/>
      <c r="IH184" s="54"/>
    </row>
    <row r="185" spans="1:242" s="1" customFormat="1" x14ac:dyDescent="0.3">
      <c r="A185" s="11"/>
      <c r="B185" s="1">
        <v>5</v>
      </c>
      <c r="C185" s="36">
        <v>2011</v>
      </c>
      <c r="IA185" s="37">
        <f t="shared" si="29"/>
        <v>0</v>
      </c>
      <c r="IB185" s="13"/>
      <c r="IC185" s="37"/>
      <c r="ID185" s="37"/>
      <c r="IE185" s="18"/>
      <c r="IF185" s="13"/>
      <c r="IG185" s="13"/>
      <c r="IH185" s="18"/>
    </row>
    <row r="186" spans="1:242" s="1" customFormat="1" x14ac:dyDescent="0.3">
      <c r="A186" s="11"/>
      <c r="B186" s="1">
        <v>4</v>
      </c>
      <c r="C186" s="36">
        <v>2010</v>
      </c>
      <c r="IA186" s="37">
        <f t="shared" si="29"/>
        <v>0</v>
      </c>
      <c r="IB186" s="13"/>
      <c r="IC186" s="37"/>
      <c r="ID186" s="37"/>
      <c r="IE186" s="18"/>
      <c r="IF186" s="13"/>
      <c r="IG186" s="13"/>
      <c r="IH186" s="18"/>
    </row>
    <row r="187" spans="1:242" s="1" customFormat="1" x14ac:dyDescent="0.3">
      <c r="A187" s="11"/>
      <c r="B187" s="15">
        <v>3</v>
      </c>
      <c r="C187" s="36">
        <v>2009</v>
      </c>
      <c r="IA187" s="37">
        <f t="shared" si="29"/>
        <v>0</v>
      </c>
      <c r="IB187" s="13"/>
      <c r="IC187" s="37"/>
      <c r="ID187" s="37"/>
      <c r="IE187" s="18"/>
      <c r="IF187" s="13"/>
      <c r="IG187" s="13"/>
      <c r="IH187" s="18"/>
    </row>
    <row r="188" spans="1:242" s="29" customFormat="1" x14ac:dyDescent="0.3">
      <c r="B188" s="30">
        <v>2</v>
      </c>
      <c r="C188" s="31">
        <v>2008</v>
      </c>
      <c r="IA188" s="53">
        <f t="shared" si="29"/>
        <v>0</v>
      </c>
      <c r="IC188" s="53"/>
      <c r="ID188" s="53"/>
      <c r="IE188" s="54"/>
      <c r="IH188" s="54"/>
    </row>
    <row r="189" spans="1:242" s="1" customFormat="1" x14ac:dyDescent="0.3">
      <c r="A189" s="11"/>
      <c r="B189" s="15">
        <v>1</v>
      </c>
      <c r="C189" s="36">
        <v>2007</v>
      </c>
      <c r="IA189" s="37">
        <f t="shared" si="29"/>
        <v>0</v>
      </c>
      <c r="IB189" s="13"/>
      <c r="IC189" s="37"/>
      <c r="ID189" s="37"/>
      <c r="IE189" s="18"/>
      <c r="IF189" s="13"/>
      <c r="IG189" s="13"/>
      <c r="IH189" s="18"/>
    </row>
    <row r="192" spans="1:242" x14ac:dyDescent="0.3">
      <c r="A192" s="16" t="str">
        <f>S8</f>
        <v>Bald Mesa - horses only</v>
      </c>
      <c r="IC192" s="52" t="str">
        <f>A192</f>
        <v>Bald Mesa - horses only</v>
      </c>
    </row>
    <row r="193" spans="1:242" s="1" customFormat="1" x14ac:dyDescent="0.3">
      <c r="B193" s="41">
        <v>11</v>
      </c>
      <c r="C193" s="35">
        <v>2017</v>
      </c>
      <c r="IA193" s="23">
        <f t="shared" ref="IA193:IA197" si="30">COUNT(E193:HY193)</f>
        <v>0</v>
      </c>
      <c r="IC193" s="23"/>
      <c r="ID193" s="23"/>
      <c r="IE193" s="18"/>
      <c r="IH193" s="11"/>
    </row>
    <row r="194" spans="1:242" s="29" customFormat="1" x14ac:dyDescent="0.3">
      <c r="B194" s="42">
        <v>10</v>
      </c>
      <c r="C194" s="31">
        <v>2016</v>
      </c>
      <c r="IA194" s="53">
        <f t="shared" si="30"/>
        <v>0</v>
      </c>
      <c r="IC194" s="53"/>
      <c r="ID194" s="53"/>
      <c r="IE194" s="54"/>
      <c r="IH194" s="54"/>
    </row>
    <row r="195" spans="1:242" s="1" customFormat="1" x14ac:dyDescent="0.3">
      <c r="B195" s="41">
        <v>9</v>
      </c>
      <c r="C195" s="35">
        <v>2015</v>
      </c>
      <c r="IA195" s="23">
        <f t="shared" si="30"/>
        <v>0</v>
      </c>
      <c r="IC195" s="52" t="s">
        <v>55</v>
      </c>
      <c r="ID195" s="23"/>
      <c r="IE195" s="18"/>
      <c r="IH195" s="11"/>
    </row>
    <row r="196" spans="1:242" s="1" customFormat="1" x14ac:dyDescent="0.3">
      <c r="B196" s="41">
        <v>8</v>
      </c>
      <c r="C196" s="35">
        <v>2014</v>
      </c>
      <c r="IA196" s="23">
        <f t="shared" si="30"/>
        <v>0</v>
      </c>
      <c r="IC196" s="52" t="s">
        <v>55</v>
      </c>
      <c r="ID196" s="23"/>
      <c r="IE196" s="18"/>
      <c r="IH196" s="11"/>
    </row>
    <row r="197" spans="1:242" s="1" customFormat="1" x14ac:dyDescent="0.3">
      <c r="B197" s="41">
        <v>7</v>
      </c>
      <c r="C197" s="35">
        <v>2013</v>
      </c>
      <c r="IA197" s="23">
        <f t="shared" si="30"/>
        <v>0</v>
      </c>
      <c r="IC197" s="52" t="s">
        <v>55</v>
      </c>
      <c r="ID197" s="23"/>
      <c r="IE197" s="18"/>
      <c r="IH197" s="11"/>
    </row>
    <row r="198" spans="1:242" s="29" customFormat="1" x14ac:dyDescent="0.3">
      <c r="A198" s="29" t="s">
        <v>5</v>
      </c>
      <c r="B198" s="30">
        <v>6</v>
      </c>
      <c r="C198" s="31">
        <v>2012</v>
      </c>
      <c r="IA198" s="53">
        <f t="shared" ref="IA198:IA203" si="31">COUNT(E198:HY198)</f>
        <v>0</v>
      </c>
      <c r="IC198" s="55" t="s">
        <v>58</v>
      </c>
      <c r="ID198" s="53"/>
      <c r="IE198" s="54"/>
      <c r="IH198" s="54"/>
    </row>
    <row r="199" spans="1:242" s="1" customFormat="1" x14ac:dyDescent="0.3">
      <c r="B199" s="1">
        <v>5</v>
      </c>
      <c r="C199" s="35">
        <v>2011</v>
      </c>
      <c r="IA199" s="37">
        <f t="shared" si="31"/>
        <v>0</v>
      </c>
      <c r="IB199" s="13"/>
      <c r="IC199" s="52" t="s">
        <v>55</v>
      </c>
      <c r="ID199" s="37"/>
      <c r="IE199" s="18"/>
      <c r="IF199" s="13"/>
      <c r="IG199" s="13"/>
      <c r="IH199" s="18"/>
    </row>
    <row r="200" spans="1:242" s="1" customFormat="1" x14ac:dyDescent="0.3">
      <c r="B200" s="1">
        <v>4</v>
      </c>
      <c r="C200" s="35">
        <v>2010</v>
      </c>
      <c r="IA200" s="37">
        <f t="shared" si="31"/>
        <v>0</v>
      </c>
      <c r="IB200" s="13"/>
      <c r="IC200" s="52" t="s">
        <v>55</v>
      </c>
      <c r="ID200" s="37"/>
      <c r="IE200" s="18"/>
      <c r="IF200" s="13"/>
      <c r="IG200" s="13"/>
      <c r="IH200" s="18"/>
    </row>
    <row r="201" spans="1:242" s="1" customFormat="1" x14ac:dyDescent="0.3">
      <c r="B201" s="15">
        <v>3</v>
      </c>
      <c r="C201" s="35">
        <v>2009</v>
      </c>
      <c r="IA201" s="37">
        <f t="shared" si="31"/>
        <v>0</v>
      </c>
      <c r="IB201" s="13"/>
      <c r="IC201" s="52" t="s">
        <v>55</v>
      </c>
      <c r="ID201" s="37"/>
      <c r="IE201" s="18"/>
      <c r="IF201" s="13"/>
      <c r="IG201" s="13"/>
      <c r="IH201" s="18"/>
    </row>
    <row r="202" spans="1:242" s="29" customFormat="1" x14ac:dyDescent="0.3">
      <c r="B202" s="30">
        <v>2</v>
      </c>
      <c r="C202" s="31">
        <v>2008</v>
      </c>
      <c r="IA202" s="53">
        <f t="shared" si="31"/>
        <v>0</v>
      </c>
      <c r="IC202" s="55" t="s">
        <v>55</v>
      </c>
      <c r="ID202" s="53"/>
      <c r="IE202" s="54"/>
      <c r="IH202" s="54"/>
    </row>
    <row r="203" spans="1:242" s="1" customFormat="1" x14ac:dyDescent="0.3">
      <c r="A203" s="1" t="s">
        <v>52</v>
      </c>
      <c r="B203" s="15">
        <v>1</v>
      </c>
      <c r="C203" s="35">
        <v>2007</v>
      </c>
      <c r="CR203" s="1">
        <v>1</v>
      </c>
      <c r="CS203" s="1">
        <v>1</v>
      </c>
      <c r="CT203" s="1">
        <v>1</v>
      </c>
      <c r="CU203" s="1">
        <v>1</v>
      </c>
      <c r="CV203" s="1">
        <v>1</v>
      </c>
      <c r="CW203" s="1">
        <v>1</v>
      </c>
      <c r="CX203" s="1">
        <v>1</v>
      </c>
      <c r="CY203" s="1">
        <v>1</v>
      </c>
      <c r="CZ203" s="1">
        <v>1</v>
      </c>
      <c r="DA203" s="1">
        <v>1</v>
      </c>
      <c r="DB203" s="1">
        <v>1</v>
      </c>
      <c r="DC203" s="1">
        <v>1</v>
      </c>
      <c r="DD203" s="1">
        <v>1</v>
      </c>
      <c r="DE203" s="1">
        <v>1</v>
      </c>
      <c r="DF203" s="1">
        <v>1</v>
      </c>
      <c r="DG203" s="1">
        <v>1</v>
      </c>
      <c r="DH203" s="1">
        <v>1</v>
      </c>
      <c r="DI203" s="1">
        <v>1</v>
      </c>
      <c r="DJ203" s="1">
        <v>1</v>
      </c>
      <c r="DK203" s="1">
        <v>1</v>
      </c>
      <c r="DL203" s="1">
        <v>1</v>
      </c>
      <c r="DM203" s="1">
        <v>1</v>
      </c>
      <c r="DN203" s="1">
        <v>1</v>
      </c>
      <c r="DO203" s="1">
        <v>1</v>
      </c>
      <c r="DP203" s="1">
        <v>1</v>
      </c>
      <c r="DQ203" s="1">
        <v>1</v>
      </c>
      <c r="DR203" s="1">
        <v>1</v>
      </c>
      <c r="DS203" s="1">
        <v>1</v>
      </c>
      <c r="DT203" s="1">
        <v>1</v>
      </c>
      <c r="DU203" s="1">
        <v>1</v>
      </c>
      <c r="DV203" s="1">
        <v>1</v>
      </c>
      <c r="DW203" s="1">
        <v>1</v>
      </c>
      <c r="DX203" s="1">
        <v>1</v>
      </c>
      <c r="DY203" s="1">
        <v>1</v>
      </c>
      <c r="DZ203" s="1">
        <v>1</v>
      </c>
      <c r="EA203" s="1">
        <v>1</v>
      </c>
      <c r="EB203" s="1">
        <v>1</v>
      </c>
      <c r="EC203" s="1">
        <v>1</v>
      </c>
      <c r="ED203" s="1">
        <v>1</v>
      </c>
      <c r="EE203" s="1">
        <v>1</v>
      </c>
      <c r="EF203" s="1">
        <v>1</v>
      </c>
      <c r="EG203" s="1">
        <v>1</v>
      </c>
      <c r="EH203" s="1">
        <v>1</v>
      </c>
      <c r="EI203" s="1">
        <v>1</v>
      </c>
      <c r="EJ203" s="1">
        <v>1</v>
      </c>
      <c r="EK203" s="1">
        <v>1</v>
      </c>
      <c r="EL203" s="1">
        <v>1</v>
      </c>
      <c r="EM203" s="1">
        <v>1</v>
      </c>
      <c r="EN203" s="1">
        <v>1</v>
      </c>
      <c r="EO203" s="1">
        <v>1</v>
      </c>
      <c r="EP203" s="1">
        <v>1</v>
      </c>
      <c r="EQ203" s="1">
        <v>1</v>
      </c>
      <c r="ER203" s="1">
        <v>1</v>
      </c>
      <c r="ES203" s="1">
        <v>1</v>
      </c>
      <c r="ET203" s="1">
        <v>1</v>
      </c>
      <c r="EU203" s="1">
        <v>1</v>
      </c>
      <c r="EV203" s="1">
        <v>1</v>
      </c>
      <c r="EW203" s="1">
        <v>1</v>
      </c>
      <c r="EX203" s="1">
        <v>1</v>
      </c>
      <c r="EY203" s="1">
        <v>1</v>
      </c>
      <c r="EZ203" s="1">
        <v>1</v>
      </c>
      <c r="FA203" s="1">
        <v>1</v>
      </c>
      <c r="FB203" s="1">
        <v>1</v>
      </c>
      <c r="FC203" s="1">
        <v>1</v>
      </c>
      <c r="FD203" s="1">
        <v>1</v>
      </c>
      <c r="FE203" s="1">
        <v>1</v>
      </c>
      <c r="FF203" s="1">
        <v>1</v>
      </c>
      <c r="FG203" s="1">
        <v>1</v>
      </c>
      <c r="FH203" s="1">
        <v>1</v>
      </c>
      <c r="FI203" s="1">
        <v>1</v>
      </c>
      <c r="FJ203" s="1">
        <v>1</v>
      </c>
      <c r="FK203" s="1">
        <v>1</v>
      </c>
      <c r="FL203" s="1">
        <v>1</v>
      </c>
      <c r="FM203" s="1">
        <v>1</v>
      </c>
      <c r="FN203" s="1">
        <v>1</v>
      </c>
      <c r="FO203" s="1">
        <v>1</v>
      </c>
      <c r="FP203" s="1">
        <v>1</v>
      </c>
      <c r="FQ203" s="1">
        <v>1</v>
      </c>
      <c r="FR203" s="1">
        <v>1</v>
      </c>
      <c r="FS203" s="1">
        <v>1</v>
      </c>
      <c r="FT203" s="1">
        <v>1</v>
      </c>
      <c r="FU203" s="1">
        <v>1</v>
      </c>
      <c r="FV203" s="1">
        <v>1</v>
      </c>
      <c r="FW203" s="1">
        <v>1</v>
      </c>
      <c r="FX203" s="1">
        <v>1</v>
      </c>
      <c r="FY203" s="1">
        <v>1</v>
      </c>
      <c r="FZ203" s="1">
        <v>1</v>
      </c>
      <c r="GA203" s="1">
        <v>1</v>
      </c>
      <c r="GB203" s="1">
        <v>1</v>
      </c>
      <c r="GC203" s="1">
        <v>1</v>
      </c>
      <c r="GD203" s="1">
        <v>1</v>
      </c>
      <c r="GE203" s="1">
        <v>1</v>
      </c>
      <c r="IA203" s="37">
        <f t="shared" si="31"/>
        <v>92</v>
      </c>
      <c r="IB203" s="13"/>
      <c r="IC203" s="37">
        <f>CR12</f>
        <v>182</v>
      </c>
      <c r="ID203" s="37">
        <f>GE12</f>
        <v>273</v>
      </c>
      <c r="IE203" s="18"/>
      <c r="IF203" s="13"/>
      <c r="IG203" s="13"/>
      <c r="IH203" s="18"/>
    </row>
    <row r="204" spans="1:242" s="1" customFormat="1" x14ac:dyDescent="0.3">
      <c r="IA204" s="37"/>
      <c r="IB204" s="13"/>
      <c r="IC204" s="37"/>
      <c r="ID204" s="37"/>
      <c r="IE204" s="18"/>
      <c r="IF204" s="13"/>
      <c r="IG204" s="13"/>
      <c r="IH204" s="18"/>
    </row>
    <row r="205" spans="1:242" s="1" customFormat="1" x14ac:dyDescent="0.3">
      <c r="B205" s="41">
        <v>11</v>
      </c>
      <c r="C205" s="35">
        <v>2017</v>
      </c>
      <c r="IA205" s="23">
        <f t="shared" ref="IA205:IA209" si="32">COUNT(E205:HY205)</f>
        <v>0</v>
      </c>
      <c r="IC205" s="23"/>
      <c r="ID205" s="23"/>
      <c r="IE205" s="18"/>
      <c r="IH205" s="11"/>
    </row>
    <row r="206" spans="1:242" s="29" customFormat="1" x14ac:dyDescent="0.3">
      <c r="B206" s="42">
        <v>10</v>
      </c>
      <c r="C206" s="31">
        <v>2016</v>
      </c>
      <c r="IA206" s="53">
        <f t="shared" si="32"/>
        <v>0</v>
      </c>
      <c r="IC206" s="53"/>
      <c r="ID206" s="53"/>
      <c r="IE206" s="54"/>
      <c r="IH206" s="54"/>
    </row>
    <row r="207" spans="1:242" s="1" customFormat="1" x14ac:dyDescent="0.3">
      <c r="B207" s="41">
        <v>9</v>
      </c>
      <c r="C207" s="35">
        <v>2015</v>
      </c>
      <c r="IA207" s="23">
        <f t="shared" si="32"/>
        <v>0</v>
      </c>
      <c r="IC207" s="23"/>
      <c r="ID207" s="23"/>
      <c r="IE207" s="18"/>
      <c r="IH207" s="11"/>
    </row>
    <row r="208" spans="1:242" s="1" customFormat="1" x14ac:dyDescent="0.3">
      <c r="B208" s="41">
        <v>8</v>
      </c>
      <c r="C208" s="35">
        <v>2014</v>
      </c>
      <c r="IA208" s="23">
        <f t="shared" si="32"/>
        <v>0</v>
      </c>
      <c r="IC208" s="23"/>
      <c r="ID208" s="23"/>
      <c r="IE208" s="18"/>
      <c r="IH208" s="11"/>
    </row>
    <row r="209" spans="1:242" s="1" customFormat="1" x14ac:dyDescent="0.3">
      <c r="B209" s="41">
        <v>7</v>
      </c>
      <c r="C209" s="35">
        <v>2013</v>
      </c>
      <c r="IA209" s="23">
        <f t="shared" si="32"/>
        <v>0</v>
      </c>
      <c r="IC209" s="23"/>
      <c r="ID209" s="23"/>
      <c r="IE209" s="18"/>
      <c r="IH209" s="11"/>
    </row>
    <row r="210" spans="1:242" s="29" customFormat="1" x14ac:dyDescent="0.3">
      <c r="A210" s="32" t="s">
        <v>6</v>
      </c>
      <c r="B210" s="30">
        <v>6</v>
      </c>
      <c r="C210" s="33">
        <v>2012</v>
      </c>
      <c r="IA210" s="53">
        <f t="shared" ref="IA210:IA215" si="33">COUNT(E210:HY210)</f>
        <v>0</v>
      </c>
      <c r="IC210" s="53"/>
      <c r="ID210" s="53"/>
      <c r="IE210" s="54"/>
      <c r="IH210" s="54"/>
    </row>
    <row r="211" spans="1:242" s="1" customFormat="1" x14ac:dyDescent="0.3">
      <c r="A211" s="11"/>
      <c r="B211" s="1">
        <v>5</v>
      </c>
      <c r="C211" s="36">
        <v>2011</v>
      </c>
      <c r="IA211" s="37">
        <f t="shared" si="33"/>
        <v>0</v>
      </c>
      <c r="IB211" s="13"/>
      <c r="IC211" s="37"/>
      <c r="ID211" s="37"/>
      <c r="IE211" s="18"/>
      <c r="IF211" s="13"/>
      <c r="IG211" s="13"/>
      <c r="IH211" s="18"/>
    </row>
    <row r="212" spans="1:242" s="1" customFormat="1" x14ac:dyDescent="0.3">
      <c r="A212" s="11"/>
      <c r="B212" s="1">
        <v>4</v>
      </c>
      <c r="C212" s="36">
        <v>2010</v>
      </c>
      <c r="IA212" s="37">
        <f t="shared" si="33"/>
        <v>0</v>
      </c>
      <c r="IB212" s="13"/>
      <c r="IC212" s="37"/>
      <c r="ID212" s="37"/>
      <c r="IE212" s="18"/>
      <c r="IF212" s="13"/>
      <c r="IG212" s="13"/>
      <c r="IH212" s="18"/>
    </row>
    <row r="213" spans="1:242" s="1" customFormat="1" x14ac:dyDescent="0.3">
      <c r="A213" s="11"/>
      <c r="B213" s="15">
        <v>3</v>
      </c>
      <c r="C213" s="36">
        <v>2009</v>
      </c>
      <c r="IA213" s="37">
        <f t="shared" si="33"/>
        <v>0</v>
      </c>
      <c r="IB213" s="13"/>
      <c r="IC213" s="37"/>
      <c r="ID213" s="37"/>
      <c r="IE213" s="18"/>
      <c r="IF213" s="13"/>
      <c r="IG213" s="13"/>
      <c r="IH213" s="18"/>
    </row>
    <row r="214" spans="1:242" s="29" customFormat="1" x14ac:dyDescent="0.3">
      <c r="B214" s="30">
        <v>2</v>
      </c>
      <c r="C214" s="31">
        <v>2008</v>
      </c>
      <c r="IA214" s="53">
        <f t="shared" si="33"/>
        <v>0</v>
      </c>
      <c r="IC214" s="53"/>
      <c r="ID214" s="53"/>
      <c r="IE214" s="54"/>
      <c r="IH214" s="54"/>
    </row>
    <row r="215" spans="1:242" s="1" customFormat="1" x14ac:dyDescent="0.3">
      <c r="A215" s="11"/>
      <c r="B215" s="15">
        <v>1</v>
      </c>
      <c r="C215" s="36">
        <v>2007</v>
      </c>
      <c r="IA215" s="37">
        <f t="shared" si="33"/>
        <v>0</v>
      </c>
      <c r="IB215" s="13"/>
      <c r="IC215" s="37"/>
      <c r="ID215" s="37"/>
      <c r="IE215" s="18"/>
      <c r="IF215" s="13"/>
      <c r="IG215" s="13"/>
      <c r="IH215" s="1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zoomScaleNormal="100" workbookViewId="0">
      <pane ySplit="1" topLeftCell="A2" activePane="bottomLeft" state="frozen"/>
      <selection activeCell="D1" sqref="D1"/>
      <selection pane="bottomLeft" activeCell="A4" sqref="A4"/>
    </sheetView>
  </sheetViews>
  <sheetFormatPr defaultRowHeight="14.4" x14ac:dyDescent="0.3"/>
  <sheetData>
    <row r="1" spans="1:19" ht="15.75" x14ac:dyDescent="0.25">
      <c r="A1" t="s">
        <v>26</v>
      </c>
      <c r="E1" s="19" t="s">
        <v>24</v>
      </c>
      <c r="N1" s="20" t="s">
        <v>25</v>
      </c>
    </row>
    <row r="2" spans="1:19" ht="15" x14ac:dyDescent="0.25">
      <c r="A2" t="s">
        <v>53</v>
      </c>
      <c r="F2" s="56"/>
      <c r="G2" t="s">
        <v>69</v>
      </c>
    </row>
    <row r="3" spans="1:19" ht="15" x14ac:dyDescent="0.25">
      <c r="S3" t="s">
        <v>60</v>
      </c>
    </row>
    <row r="4" spans="1:19" ht="15" x14ac:dyDescent="0.25">
      <c r="S4" t="s">
        <v>61</v>
      </c>
    </row>
    <row r="5" spans="1:19" ht="15" x14ac:dyDescent="0.25">
      <c r="S5" t="s">
        <v>62</v>
      </c>
    </row>
    <row r="6" spans="1:19" ht="15" x14ac:dyDescent="0.25">
      <c r="S6" t="s">
        <v>63</v>
      </c>
    </row>
    <row r="13" spans="1:19" s="1" customFormat="1" x14ac:dyDescent="0.3"/>
    <row r="19" spans="1:5" s="1" customFormat="1" x14ac:dyDescent="0.3"/>
    <row r="20" spans="1:5" s="1" customFormat="1" x14ac:dyDescent="0.3"/>
    <row r="21" spans="1:5" s="1" customFormat="1" x14ac:dyDescent="0.3"/>
    <row r="22" spans="1:5" x14ac:dyDescent="0.3">
      <c r="A22" s="1" t="s">
        <v>53</v>
      </c>
      <c r="E22" t="s">
        <v>57</v>
      </c>
    </row>
    <row r="30" spans="1:5" s="1" customFormat="1" x14ac:dyDescent="0.3"/>
    <row r="39" spans="1:1" s="1" customFormat="1" x14ac:dyDescent="0.3"/>
    <row r="40" spans="1:1" s="1" customFormat="1" x14ac:dyDescent="0.3"/>
    <row r="41" spans="1:1" s="1" customFormat="1" x14ac:dyDescent="0.3"/>
    <row r="42" spans="1:1" x14ac:dyDescent="0.3">
      <c r="A42" s="1" t="s">
        <v>64</v>
      </c>
    </row>
    <row r="62" spans="1:1" x14ac:dyDescent="0.3">
      <c r="A62" s="1" t="s">
        <v>64</v>
      </c>
    </row>
    <row r="81" spans="1:1" x14ac:dyDescent="0.3">
      <c r="A81" s="1" t="s">
        <v>64</v>
      </c>
    </row>
    <row r="97" spans="1:10" s="1" customFormat="1" x14ac:dyDescent="0.3"/>
    <row r="101" spans="1:10" x14ac:dyDescent="0.3">
      <c r="A101" t="s">
        <v>59</v>
      </c>
      <c r="G101" t="s">
        <v>56</v>
      </c>
      <c r="J101" t="s">
        <v>71</v>
      </c>
    </row>
    <row r="116" spans="1:7" s="1" customFormat="1" x14ac:dyDescent="0.3"/>
    <row r="117" spans="1:7" s="1" customFormat="1" x14ac:dyDescent="0.3"/>
    <row r="118" spans="1:7" s="1" customFormat="1" x14ac:dyDescent="0.3"/>
    <row r="120" spans="1:7" s="1" customFormat="1" x14ac:dyDescent="0.3"/>
    <row r="121" spans="1:7" x14ac:dyDescent="0.3">
      <c r="A121" s="1" t="s">
        <v>59</v>
      </c>
      <c r="G121" t="s">
        <v>70</v>
      </c>
    </row>
    <row r="137" spans="1:4" s="1" customFormat="1" x14ac:dyDescent="0.3"/>
    <row r="138" spans="1:4" s="1" customFormat="1" x14ac:dyDescent="0.3"/>
    <row r="139" spans="1:4" s="1" customFormat="1" x14ac:dyDescent="0.3"/>
    <row r="140" spans="1:4" s="1" customFormat="1" x14ac:dyDescent="0.3"/>
    <row r="141" spans="1:4" x14ac:dyDescent="0.3">
      <c r="A141" t="s">
        <v>68</v>
      </c>
      <c r="D141" s="1" t="s">
        <v>57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workbookViewId="0">
      <pane ySplit="3" topLeftCell="A22" activePane="bottomLeft" state="frozen"/>
      <selection pane="bottomLeft" activeCell="F40" sqref="F40"/>
    </sheetView>
  </sheetViews>
  <sheetFormatPr defaultRowHeight="14.4" x14ac:dyDescent="0.3"/>
  <cols>
    <col min="1" max="1" width="5.33203125" customWidth="1"/>
    <col min="2" max="2" width="3" style="11" bestFit="1" customWidth="1"/>
    <col min="3" max="3" width="4.33203125" bestFit="1" customWidth="1"/>
    <col min="4" max="4" width="3.6640625" style="1" customWidth="1"/>
    <col min="5" max="5" width="4.44140625" bestFit="1" customWidth="1"/>
    <col min="6" max="6" width="9.109375" style="1"/>
    <col min="7" max="7" width="4.109375" bestFit="1" customWidth="1"/>
    <col min="8" max="8" width="9.109375" style="1"/>
    <col min="9" max="9" width="4.6640625" bestFit="1" customWidth="1"/>
    <col min="10" max="10" width="9.109375" style="1"/>
    <col min="11" max="11" width="4" bestFit="1" customWidth="1"/>
    <col min="12" max="12" width="9.109375" style="1"/>
    <col min="13" max="13" width="3.44140625" bestFit="1" customWidth="1"/>
    <col min="14" max="14" width="9.109375" style="1"/>
    <col min="15" max="15" width="4.44140625" style="1" bestFit="1" customWidth="1"/>
    <col min="17" max="17" width="4.33203125" bestFit="1" customWidth="1"/>
    <col min="18" max="18" width="9.109375" style="1"/>
    <col min="19" max="19" width="4" bestFit="1" customWidth="1"/>
    <col min="20" max="20" width="9.109375" style="1"/>
    <col min="21" max="21" width="4.5546875" bestFit="1" customWidth="1"/>
    <col min="22" max="22" width="9.109375" style="1"/>
    <col min="23" max="23" width="4.33203125" bestFit="1" customWidth="1"/>
  </cols>
  <sheetData>
    <row r="1" spans="1:24" ht="15" x14ac:dyDescent="0.25">
      <c r="A1" t="s">
        <v>7</v>
      </c>
    </row>
    <row r="3" spans="1:24" ht="15" x14ac:dyDescent="0.25">
      <c r="A3" t="s">
        <v>8</v>
      </c>
      <c r="C3" t="s">
        <v>9</v>
      </c>
      <c r="E3" s="1" t="s">
        <v>10</v>
      </c>
      <c r="G3" s="1" t="s">
        <v>11</v>
      </c>
      <c r="I3" s="1" t="s">
        <v>12</v>
      </c>
      <c r="K3" s="1" t="s">
        <v>13</v>
      </c>
      <c r="M3" s="1" t="s">
        <v>14</v>
      </c>
      <c r="O3" s="1" t="s">
        <v>15</v>
      </c>
      <c r="Q3" s="1" t="s">
        <v>16</v>
      </c>
      <c r="S3" s="1" t="s">
        <v>17</v>
      </c>
      <c r="U3" s="1" t="s">
        <v>18</v>
      </c>
      <c r="W3" s="1" t="s">
        <v>19</v>
      </c>
    </row>
    <row r="4" spans="1:24" ht="15" x14ac:dyDescent="0.25">
      <c r="A4">
        <v>1</v>
      </c>
      <c r="B4" s="11">
        <v>1</v>
      </c>
      <c r="C4" s="1">
        <v>1</v>
      </c>
      <c r="D4" s="1">
        <f>B34+1</f>
        <v>32</v>
      </c>
      <c r="E4" s="1">
        <v>1</v>
      </c>
      <c r="F4" s="1">
        <f>D31+1</f>
        <v>60</v>
      </c>
      <c r="G4" s="1">
        <v>1</v>
      </c>
      <c r="H4" s="1">
        <f>F34+1</f>
        <v>91</v>
      </c>
      <c r="I4" s="1">
        <v>1</v>
      </c>
      <c r="J4" s="1">
        <f>H33+1</f>
        <v>121</v>
      </c>
      <c r="K4" s="1">
        <v>1</v>
      </c>
      <c r="L4" s="1">
        <f>J34+1</f>
        <v>152</v>
      </c>
      <c r="M4" s="1">
        <v>1</v>
      </c>
      <c r="N4" s="1">
        <f>L33+1</f>
        <v>182</v>
      </c>
      <c r="O4" s="1">
        <v>1</v>
      </c>
      <c r="P4" s="1">
        <f>N34+1</f>
        <v>213</v>
      </c>
      <c r="Q4" s="1">
        <v>1</v>
      </c>
      <c r="R4" s="1">
        <f>P34+1</f>
        <v>244</v>
      </c>
      <c r="S4" s="1">
        <v>1</v>
      </c>
      <c r="T4" s="1">
        <f>R33+1</f>
        <v>274</v>
      </c>
      <c r="U4" s="1">
        <v>1</v>
      </c>
      <c r="V4" s="1">
        <f>T34+1</f>
        <v>305</v>
      </c>
      <c r="W4" s="1">
        <v>1</v>
      </c>
      <c r="X4" s="1">
        <f>V33+1</f>
        <v>335</v>
      </c>
    </row>
    <row r="5" spans="1:24" ht="15" x14ac:dyDescent="0.25">
      <c r="A5">
        <v>2</v>
      </c>
      <c r="B5" s="11">
        <f>B4+1</f>
        <v>2</v>
      </c>
      <c r="C5" s="1">
        <v>2</v>
      </c>
      <c r="D5" s="11">
        <f t="shared" ref="D5:V33" si="0">D4+1</f>
        <v>33</v>
      </c>
      <c r="E5" s="1">
        <v>2</v>
      </c>
      <c r="F5" s="11">
        <f t="shared" si="0"/>
        <v>61</v>
      </c>
      <c r="G5" s="1">
        <v>2</v>
      </c>
      <c r="H5" s="11">
        <f t="shared" si="0"/>
        <v>92</v>
      </c>
      <c r="I5" s="1">
        <v>2</v>
      </c>
      <c r="J5" s="11">
        <f t="shared" si="0"/>
        <v>122</v>
      </c>
      <c r="K5" s="1">
        <v>2</v>
      </c>
      <c r="L5" s="11">
        <f t="shared" si="0"/>
        <v>153</v>
      </c>
      <c r="M5" s="1">
        <v>2</v>
      </c>
      <c r="N5" s="11">
        <f t="shared" si="0"/>
        <v>183</v>
      </c>
      <c r="O5" s="1">
        <v>2</v>
      </c>
      <c r="P5" s="11">
        <f t="shared" si="0"/>
        <v>214</v>
      </c>
      <c r="Q5" s="1">
        <v>2</v>
      </c>
      <c r="R5" s="11">
        <f t="shared" si="0"/>
        <v>245</v>
      </c>
      <c r="S5" s="1">
        <v>2</v>
      </c>
      <c r="T5" s="11">
        <f t="shared" si="0"/>
        <v>275</v>
      </c>
      <c r="U5" s="1">
        <v>2</v>
      </c>
      <c r="V5" s="11">
        <f t="shared" si="0"/>
        <v>306</v>
      </c>
      <c r="W5" s="1">
        <v>2</v>
      </c>
      <c r="X5" s="11">
        <f t="shared" ref="X5:X34" si="1">X4+1</f>
        <v>336</v>
      </c>
    </row>
    <row r="6" spans="1:24" ht="15" x14ac:dyDescent="0.25">
      <c r="A6" s="1">
        <v>3</v>
      </c>
      <c r="B6" s="11">
        <f t="shared" ref="B6:B34" si="2">B5+1</f>
        <v>3</v>
      </c>
      <c r="C6" s="1">
        <v>3</v>
      </c>
      <c r="D6" s="11">
        <f t="shared" si="0"/>
        <v>34</v>
      </c>
      <c r="E6" s="1">
        <v>3</v>
      </c>
      <c r="F6" s="11">
        <f t="shared" si="0"/>
        <v>62</v>
      </c>
      <c r="G6" s="1">
        <v>3</v>
      </c>
      <c r="H6" s="11">
        <f t="shared" si="0"/>
        <v>93</v>
      </c>
      <c r="I6" s="1">
        <v>3</v>
      </c>
      <c r="J6" s="11">
        <f t="shared" si="0"/>
        <v>123</v>
      </c>
      <c r="K6" s="1">
        <v>3</v>
      </c>
      <c r="L6" s="11">
        <f t="shared" si="0"/>
        <v>154</v>
      </c>
      <c r="M6" s="1">
        <v>3</v>
      </c>
      <c r="N6" s="11">
        <f t="shared" si="0"/>
        <v>184</v>
      </c>
      <c r="O6" s="1">
        <v>3</v>
      </c>
      <c r="P6" s="11">
        <f t="shared" si="0"/>
        <v>215</v>
      </c>
      <c r="Q6" s="1">
        <v>3</v>
      </c>
      <c r="R6" s="11">
        <f t="shared" si="0"/>
        <v>246</v>
      </c>
      <c r="S6" s="1">
        <v>3</v>
      </c>
      <c r="T6" s="11">
        <f t="shared" si="0"/>
        <v>276</v>
      </c>
      <c r="U6" s="1">
        <v>3</v>
      </c>
      <c r="V6" s="11">
        <f t="shared" si="0"/>
        <v>307</v>
      </c>
      <c r="W6" s="1">
        <v>3</v>
      </c>
      <c r="X6" s="11">
        <f t="shared" si="1"/>
        <v>337</v>
      </c>
    </row>
    <row r="7" spans="1:24" ht="15" x14ac:dyDescent="0.25">
      <c r="A7" s="1">
        <v>4</v>
      </c>
      <c r="B7" s="11">
        <f t="shared" si="2"/>
        <v>4</v>
      </c>
      <c r="C7" s="1">
        <v>4</v>
      </c>
      <c r="D7" s="11">
        <f t="shared" si="0"/>
        <v>35</v>
      </c>
      <c r="E7" s="1">
        <v>4</v>
      </c>
      <c r="F7" s="11">
        <f t="shared" si="0"/>
        <v>63</v>
      </c>
      <c r="G7" s="1">
        <v>4</v>
      </c>
      <c r="H7" s="11">
        <f t="shared" si="0"/>
        <v>94</v>
      </c>
      <c r="I7" s="1">
        <v>4</v>
      </c>
      <c r="J7" s="11">
        <f t="shared" si="0"/>
        <v>124</v>
      </c>
      <c r="K7" s="1">
        <v>4</v>
      </c>
      <c r="L7" s="11">
        <f t="shared" si="0"/>
        <v>155</v>
      </c>
      <c r="M7" s="1">
        <v>4</v>
      </c>
      <c r="N7" s="11">
        <f t="shared" si="0"/>
        <v>185</v>
      </c>
      <c r="O7" s="1">
        <v>4</v>
      </c>
      <c r="P7" s="11">
        <f t="shared" si="0"/>
        <v>216</v>
      </c>
      <c r="Q7" s="1">
        <v>4</v>
      </c>
      <c r="R7" s="11">
        <f t="shared" si="0"/>
        <v>247</v>
      </c>
      <c r="S7" s="1">
        <v>4</v>
      </c>
      <c r="T7" s="11">
        <f t="shared" si="0"/>
        <v>277</v>
      </c>
      <c r="U7" s="1">
        <v>4</v>
      </c>
      <c r="V7" s="11">
        <f t="shared" si="0"/>
        <v>308</v>
      </c>
      <c r="W7" s="1">
        <v>4</v>
      </c>
      <c r="X7" s="11">
        <f t="shared" si="1"/>
        <v>338</v>
      </c>
    </row>
    <row r="8" spans="1:24" ht="15" x14ac:dyDescent="0.25">
      <c r="A8" s="1">
        <v>5</v>
      </c>
      <c r="B8" s="11">
        <f t="shared" si="2"/>
        <v>5</v>
      </c>
      <c r="C8" s="1">
        <v>5</v>
      </c>
      <c r="D8" s="11">
        <f t="shared" si="0"/>
        <v>36</v>
      </c>
      <c r="E8" s="1">
        <v>5</v>
      </c>
      <c r="F8" s="11">
        <f t="shared" si="0"/>
        <v>64</v>
      </c>
      <c r="G8" s="1">
        <v>5</v>
      </c>
      <c r="H8" s="11">
        <f t="shared" si="0"/>
        <v>95</v>
      </c>
      <c r="I8" s="1">
        <v>5</v>
      </c>
      <c r="J8" s="11">
        <f t="shared" si="0"/>
        <v>125</v>
      </c>
      <c r="K8" s="1">
        <v>5</v>
      </c>
      <c r="L8" s="11">
        <f t="shared" si="0"/>
        <v>156</v>
      </c>
      <c r="M8" s="1">
        <v>5</v>
      </c>
      <c r="N8" s="11">
        <f t="shared" si="0"/>
        <v>186</v>
      </c>
      <c r="O8" s="1">
        <v>5</v>
      </c>
      <c r="P8" s="11">
        <f t="shared" si="0"/>
        <v>217</v>
      </c>
      <c r="Q8" s="1">
        <v>5</v>
      </c>
      <c r="R8" s="11">
        <f t="shared" si="0"/>
        <v>248</v>
      </c>
      <c r="S8" s="1">
        <v>5</v>
      </c>
      <c r="T8" s="11">
        <f t="shared" si="0"/>
        <v>278</v>
      </c>
      <c r="U8" s="1">
        <v>5</v>
      </c>
      <c r="V8" s="11">
        <f t="shared" si="0"/>
        <v>309</v>
      </c>
      <c r="W8" s="1">
        <v>5</v>
      </c>
      <c r="X8" s="11">
        <f t="shared" si="1"/>
        <v>339</v>
      </c>
    </row>
    <row r="9" spans="1:24" ht="15" x14ac:dyDescent="0.25">
      <c r="A9" s="1">
        <v>6</v>
      </c>
      <c r="B9" s="11">
        <f t="shared" si="2"/>
        <v>6</v>
      </c>
      <c r="C9" s="1">
        <v>6</v>
      </c>
      <c r="D9" s="11">
        <f t="shared" si="0"/>
        <v>37</v>
      </c>
      <c r="E9" s="1">
        <v>6</v>
      </c>
      <c r="F9" s="11">
        <f t="shared" si="0"/>
        <v>65</v>
      </c>
      <c r="G9" s="1">
        <v>6</v>
      </c>
      <c r="H9" s="11">
        <f t="shared" si="0"/>
        <v>96</v>
      </c>
      <c r="I9" s="1">
        <v>6</v>
      </c>
      <c r="J9" s="11">
        <f t="shared" si="0"/>
        <v>126</v>
      </c>
      <c r="K9" s="1">
        <v>6</v>
      </c>
      <c r="L9" s="11">
        <f t="shared" si="0"/>
        <v>157</v>
      </c>
      <c r="M9" s="1">
        <v>6</v>
      </c>
      <c r="N9" s="11">
        <f t="shared" si="0"/>
        <v>187</v>
      </c>
      <c r="O9" s="1">
        <v>6</v>
      </c>
      <c r="P9" s="11">
        <f t="shared" si="0"/>
        <v>218</v>
      </c>
      <c r="Q9" s="1">
        <v>6</v>
      </c>
      <c r="R9" s="11">
        <f t="shared" si="0"/>
        <v>249</v>
      </c>
      <c r="S9" s="1">
        <v>6</v>
      </c>
      <c r="T9" s="11">
        <f t="shared" si="0"/>
        <v>279</v>
      </c>
      <c r="U9" s="1">
        <v>6</v>
      </c>
      <c r="V9" s="11">
        <f t="shared" si="0"/>
        <v>310</v>
      </c>
      <c r="W9" s="1">
        <v>6</v>
      </c>
      <c r="X9" s="11">
        <f t="shared" si="1"/>
        <v>340</v>
      </c>
    </row>
    <row r="10" spans="1:24" ht="15" x14ac:dyDescent="0.25">
      <c r="A10" s="1">
        <v>7</v>
      </c>
      <c r="B10" s="11">
        <f t="shared" si="2"/>
        <v>7</v>
      </c>
      <c r="C10" s="1">
        <v>7</v>
      </c>
      <c r="D10" s="11">
        <f t="shared" si="0"/>
        <v>38</v>
      </c>
      <c r="E10" s="1">
        <v>7</v>
      </c>
      <c r="F10" s="11">
        <f t="shared" si="0"/>
        <v>66</v>
      </c>
      <c r="G10" s="1">
        <v>7</v>
      </c>
      <c r="H10" s="11">
        <f t="shared" si="0"/>
        <v>97</v>
      </c>
      <c r="I10" s="1">
        <v>7</v>
      </c>
      <c r="J10" s="11">
        <f t="shared" si="0"/>
        <v>127</v>
      </c>
      <c r="K10" s="1">
        <v>7</v>
      </c>
      <c r="L10" s="11">
        <f t="shared" si="0"/>
        <v>158</v>
      </c>
      <c r="M10" s="1">
        <v>7</v>
      </c>
      <c r="N10" s="11">
        <f t="shared" si="0"/>
        <v>188</v>
      </c>
      <c r="O10" s="1">
        <v>7</v>
      </c>
      <c r="P10" s="11">
        <f t="shared" si="0"/>
        <v>219</v>
      </c>
      <c r="Q10" s="1">
        <v>7</v>
      </c>
      <c r="R10" s="11">
        <f t="shared" si="0"/>
        <v>250</v>
      </c>
      <c r="S10" s="1">
        <v>7</v>
      </c>
      <c r="T10" s="11">
        <f t="shared" si="0"/>
        <v>280</v>
      </c>
      <c r="U10" s="1">
        <v>7</v>
      </c>
      <c r="V10" s="11">
        <f t="shared" si="0"/>
        <v>311</v>
      </c>
      <c r="W10" s="1">
        <v>7</v>
      </c>
      <c r="X10" s="11">
        <f t="shared" si="1"/>
        <v>341</v>
      </c>
    </row>
    <row r="11" spans="1:24" ht="15" x14ac:dyDescent="0.25">
      <c r="A11" s="1">
        <v>8</v>
      </c>
      <c r="B11" s="11">
        <f t="shared" si="2"/>
        <v>8</v>
      </c>
      <c r="C11" s="1">
        <v>8</v>
      </c>
      <c r="D11" s="11">
        <f t="shared" si="0"/>
        <v>39</v>
      </c>
      <c r="E11" s="1">
        <v>8</v>
      </c>
      <c r="F11" s="11">
        <f t="shared" si="0"/>
        <v>67</v>
      </c>
      <c r="G11" s="1">
        <v>8</v>
      </c>
      <c r="H11" s="11">
        <f t="shared" si="0"/>
        <v>98</v>
      </c>
      <c r="I11" s="1">
        <v>8</v>
      </c>
      <c r="J11" s="11">
        <f t="shared" si="0"/>
        <v>128</v>
      </c>
      <c r="K11" s="1">
        <v>8</v>
      </c>
      <c r="L11" s="11">
        <f t="shared" si="0"/>
        <v>159</v>
      </c>
      <c r="M11" s="1">
        <v>8</v>
      </c>
      <c r="N11" s="11">
        <f t="shared" si="0"/>
        <v>189</v>
      </c>
      <c r="O11" s="1">
        <v>8</v>
      </c>
      <c r="P11" s="11">
        <f t="shared" si="0"/>
        <v>220</v>
      </c>
      <c r="Q11" s="1">
        <v>8</v>
      </c>
      <c r="R11" s="11">
        <f t="shared" si="0"/>
        <v>251</v>
      </c>
      <c r="S11" s="1">
        <v>8</v>
      </c>
      <c r="T11" s="11">
        <f t="shared" si="0"/>
        <v>281</v>
      </c>
      <c r="U11" s="1">
        <v>8</v>
      </c>
      <c r="V11" s="11">
        <f t="shared" si="0"/>
        <v>312</v>
      </c>
      <c r="W11" s="1">
        <v>8</v>
      </c>
      <c r="X11" s="11">
        <f t="shared" si="1"/>
        <v>342</v>
      </c>
    </row>
    <row r="12" spans="1:24" ht="15" x14ac:dyDescent="0.25">
      <c r="A12" s="1">
        <v>9</v>
      </c>
      <c r="B12" s="11">
        <f t="shared" si="2"/>
        <v>9</v>
      </c>
      <c r="C12" s="1">
        <v>9</v>
      </c>
      <c r="D12" s="11">
        <f t="shared" si="0"/>
        <v>40</v>
      </c>
      <c r="E12" s="1">
        <v>9</v>
      </c>
      <c r="F12" s="11">
        <f t="shared" si="0"/>
        <v>68</v>
      </c>
      <c r="G12" s="1">
        <v>9</v>
      </c>
      <c r="H12" s="11">
        <f t="shared" si="0"/>
        <v>99</v>
      </c>
      <c r="I12" s="1">
        <v>9</v>
      </c>
      <c r="J12" s="11">
        <f t="shared" si="0"/>
        <v>129</v>
      </c>
      <c r="K12" s="1">
        <v>9</v>
      </c>
      <c r="L12" s="11">
        <f t="shared" si="0"/>
        <v>160</v>
      </c>
      <c r="M12" s="1">
        <v>9</v>
      </c>
      <c r="N12" s="11">
        <f t="shared" si="0"/>
        <v>190</v>
      </c>
      <c r="O12" s="1">
        <v>9</v>
      </c>
      <c r="P12" s="11">
        <f t="shared" si="0"/>
        <v>221</v>
      </c>
      <c r="Q12" s="1">
        <v>9</v>
      </c>
      <c r="R12" s="11">
        <f t="shared" si="0"/>
        <v>252</v>
      </c>
      <c r="S12" s="1">
        <v>9</v>
      </c>
      <c r="T12" s="11">
        <f t="shared" si="0"/>
        <v>282</v>
      </c>
      <c r="U12" s="1">
        <v>9</v>
      </c>
      <c r="V12" s="11">
        <f t="shared" si="0"/>
        <v>313</v>
      </c>
      <c r="W12" s="1">
        <v>9</v>
      </c>
      <c r="X12" s="11">
        <f t="shared" si="1"/>
        <v>343</v>
      </c>
    </row>
    <row r="13" spans="1:24" ht="15" x14ac:dyDescent="0.25">
      <c r="A13" s="1">
        <v>10</v>
      </c>
      <c r="B13" s="11">
        <f t="shared" si="2"/>
        <v>10</v>
      </c>
      <c r="C13" s="1">
        <v>10</v>
      </c>
      <c r="D13" s="11">
        <f t="shared" si="0"/>
        <v>41</v>
      </c>
      <c r="E13" s="1">
        <v>10</v>
      </c>
      <c r="F13" s="11">
        <f t="shared" si="0"/>
        <v>69</v>
      </c>
      <c r="G13" s="1">
        <v>10</v>
      </c>
      <c r="H13" s="11">
        <f t="shared" si="0"/>
        <v>100</v>
      </c>
      <c r="I13" s="1">
        <v>10</v>
      </c>
      <c r="J13" s="11">
        <f t="shared" si="0"/>
        <v>130</v>
      </c>
      <c r="K13" s="1">
        <v>10</v>
      </c>
      <c r="L13" s="11">
        <f t="shared" si="0"/>
        <v>161</v>
      </c>
      <c r="M13" s="1">
        <v>10</v>
      </c>
      <c r="N13" s="11">
        <f t="shared" si="0"/>
        <v>191</v>
      </c>
      <c r="O13" s="1">
        <v>10</v>
      </c>
      <c r="P13" s="11">
        <f t="shared" si="0"/>
        <v>222</v>
      </c>
      <c r="Q13" s="1">
        <v>10</v>
      </c>
      <c r="R13" s="11">
        <f t="shared" si="0"/>
        <v>253</v>
      </c>
      <c r="S13" s="1">
        <v>10</v>
      </c>
      <c r="T13" s="11">
        <f t="shared" si="0"/>
        <v>283</v>
      </c>
      <c r="U13" s="1">
        <v>10</v>
      </c>
      <c r="V13" s="11">
        <f t="shared" ref="V13:V33" si="3">V12+1</f>
        <v>314</v>
      </c>
      <c r="W13" s="1">
        <v>10</v>
      </c>
      <c r="X13" s="11">
        <f t="shared" si="1"/>
        <v>344</v>
      </c>
    </row>
    <row r="14" spans="1:24" ht="15" x14ac:dyDescent="0.25">
      <c r="A14" s="1">
        <v>11</v>
      </c>
      <c r="B14" s="11">
        <f t="shared" si="2"/>
        <v>11</v>
      </c>
      <c r="C14" s="1">
        <v>11</v>
      </c>
      <c r="D14" s="11">
        <f t="shared" si="0"/>
        <v>42</v>
      </c>
      <c r="E14" s="1">
        <v>11</v>
      </c>
      <c r="F14" s="11">
        <f t="shared" si="0"/>
        <v>70</v>
      </c>
      <c r="G14" s="1">
        <v>11</v>
      </c>
      <c r="H14" s="11">
        <f t="shared" si="0"/>
        <v>101</v>
      </c>
      <c r="I14" s="1">
        <v>11</v>
      </c>
      <c r="J14" s="11">
        <f t="shared" si="0"/>
        <v>131</v>
      </c>
      <c r="K14" s="1">
        <v>11</v>
      </c>
      <c r="L14" s="11">
        <f t="shared" si="0"/>
        <v>162</v>
      </c>
      <c r="M14" s="1">
        <v>11</v>
      </c>
      <c r="N14" s="11">
        <f t="shared" si="0"/>
        <v>192</v>
      </c>
      <c r="O14" s="1">
        <v>11</v>
      </c>
      <c r="P14" s="11">
        <f t="shared" si="0"/>
        <v>223</v>
      </c>
      <c r="Q14" s="1">
        <v>11</v>
      </c>
      <c r="R14" s="11">
        <f t="shared" si="0"/>
        <v>254</v>
      </c>
      <c r="S14" s="1">
        <v>11</v>
      </c>
      <c r="T14" s="11">
        <f t="shared" si="0"/>
        <v>284</v>
      </c>
      <c r="U14" s="1">
        <v>11</v>
      </c>
      <c r="V14" s="11">
        <f t="shared" si="3"/>
        <v>315</v>
      </c>
      <c r="W14" s="1">
        <v>11</v>
      </c>
      <c r="X14" s="11">
        <f t="shared" si="1"/>
        <v>345</v>
      </c>
    </row>
    <row r="15" spans="1:24" ht="15" x14ac:dyDescent="0.25">
      <c r="A15" s="1">
        <v>12</v>
      </c>
      <c r="B15" s="11">
        <f t="shared" si="2"/>
        <v>12</v>
      </c>
      <c r="C15" s="1">
        <v>12</v>
      </c>
      <c r="D15" s="11">
        <f t="shared" si="0"/>
        <v>43</v>
      </c>
      <c r="E15" s="1">
        <v>12</v>
      </c>
      <c r="F15" s="11">
        <f t="shared" si="0"/>
        <v>71</v>
      </c>
      <c r="G15" s="1">
        <v>12</v>
      </c>
      <c r="H15" s="11">
        <f t="shared" si="0"/>
        <v>102</v>
      </c>
      <c r="I15" s="1">
        <v>12</v>
      </c>
      <c r="J15" s="11">
        <f t="shared" si="0"/>
        <v>132</v>
      </c>
      <c r="K15" s="1">
        <v>12</v>
      </c>
      <c r="L15" s="11">
        <f t="shared" si="0"/>
        <v>163</v>
      </c>
      <c r="M15" s="1">
        <v>12</v>
      </c>
      <c r="N15" s="11">
        <f t="shared" si="0"/>
        <v>193</v>
      </c>
      <c r="O15" s="1">
        <v>12</v>
      </c>
      <c r="P15" s="11">
        <f t="shared" si="0"/>
        <v>224</v>
      </c>
      <c r="Q15" s="1">
        <v>12</v>
      </c>
      <c r="R15" s="11">
        <f t="shared" si="0"/>
        <v>255</v>
      </c>
      <c r="S15" s="1">
        <v>12</v>
      </c>
      <c r="T15" s="11">
        <f t="shared" si="0"/>
        <v>285</v>
      </c>
      <c r="U15" s="1">
        <v>12</v>
      </c>
      <c r="V15" s="11">
        <f t="shared" si="3"/>
        <v>316</v>
      </c>
      <c r="W15" s="1">
        <v>12</v>
      </c>
      <c r="X15" s="11">
        <f t="shared" si="1"/>
        <v>346</v>
      </c>
    </row>
    <row r="16" spans="1:24" ht="15" x14ac:dyDescent="0.25">
      <c r="A16" s="1">
        <v>13</v>
      </c>
      <c r="B16" s="11">
        <f t="shared" si="2"/>
        <v>13</v>
      </c>
      <c r="C16" s="1">
        <v>13</v>
      </c>
      <c r="D16" s="11">
        <f t="shared" si="0"/>
        <v>44</v>
      </c>
      <c r="E16" s="1">
        <v>13</v>
      </c>
      <c r="F16" s="11">
        <f t="shared" si="0"/>
        <v>72</v>
      </c>
      <c r="G16" s="1">
        <v>13</v>
      </c>
      <c r="H16" s="11">
        <f t="shared" si="0"/>
        <v>103</v>
      </c>
      <c r="I16" s="1">
        <v>13</v>
      </c>
      <c r="J16" s="11">
        <f t="shared" si="0"/>
        <v>133</v>
      </c>
      <c r="K16" s="1">
        <v>13</v>
      </c>
      <c r="L16" s="11">
        <f t="shared" si="0"/>
        <v>164</v>
      </c>
      <c r="M16" s="1">
        <v>13</v>
      </c>
      <c r="N16" s="11">
        <f t="shared" si="0"/>
        <v>194</v>
      </c>
      <c r="O16" s="1">
        <v>13</v>
      </c>
      <c r="P16" s="11">
        <f t="shared" si="0"/>
        <v>225</v>
      </c>
      <c r="Q16" s="1">
        <v>13</v>
      </c>
      <c r="R16" s="11">
        <f t="shared" si="0"/>
        <v>256</v>
      </c>
      <c r="S16" s="1">
        <v>13</v>
      </c>
      <c r="T16" s="11">
        <f t="shared" si="0"/>
        <v>286</v>
      </c>
      <c r="U16" s="1">
        <v>13</v>
      </c>
      <c r="V16" s="11">
        <f t="shared" si="3"/>
        <v>317</v>
      </c>
      <c r="W16" s="1">
        <v>13</v>
      </c>
      <c r="X16" s="11">
        <f t="shared" si="1"/>
        <v>347</v>
      </c>
    </row>
    <row r="17" spans="1:24" ht="15" x14ac:dyDescent="0.25">
      <c r="A17" s="1">
        <v>14</v>
      </c>
      <c r="B17" s="11">
        <f t="shared" si="2"/>
        <v>14</v>
      </c>
      <c r="C17" s="1">
        <v>14</v>
      </c>
      <c r="D17" s="11">
        <f t="shared" si="0"/>
        <v>45</v>
      </c>
      <c r="E17" s="1">
        <v>14</v>
      </c>
      <c r="F17" s="11">
        <f t="shared" si="0"/>
        <v>73</v>
      </c>
      <c r="G17" s="1">
        <v>14</v>
      </c>
      <c r="H17" s="11">
        <f t="shared" si="0"/>
        <v>104</v>
      </c>
      <c r="I17" s="1">
        <v>14</v>
      </c>
      <c r="J17" s="11">
        <f t="shared" si="0"/>
        <v>134</v>
      </c>
      <c r="K17" s="1">
        <v>14</v>
      </c>
      <c r="L17" s="11">
        <f t="shared" si="0"/>
        <v>165</v>
      </c>
      <c r="M17" s="1">
        <v>14</v>
      </c>
      <c r="N17" s="11">
        <f t="shared" si="0"/>
        <v>195</v>
      </c>
      <c r="O17" s="1">
        <v>14</v>
      </c>
      <c r="P17" s="11">
        <f t="shared" si="0"/>
        <v>226</v>
      </c>
      <c r="Q17" s="1">
        <v>14</v>
      </c>
      <c r="R17" s="11">
        <f t="shared" si="0"/>
        <v>257</v>
      </c>
      <c r="S17" s="1">
        <v>14</v>
      </c>
      <c r="T17" s="11">
        <f t="shared" si="0"/>
        <v>287</v>
      </c>
      <c r="U17" s="1">
        <v>14</v>
      </c>
      <c r="V17" s="11">
        <f t="shared" si="3"/>
        <v>318</v>
      </c>
      <c r="W17" s="1">
        <v>14</v>
      </c>
      <c r="X17" s="11">
        <f t="shared" si="1"/>
        <v>348</v>
      </c>
    </row>
    <row r="18" spans="1:24" ht="15" x14ac:dyDescent="0.25">
      <c r="A18" s="1">
        <v>15</v>
      </c>
      <c r="B18" s="11">
        <f t="shared" si="2"/>
        <v>15</v>
      </c>
      <c r="C18" s="1">
        <v>15</v>
      </c>
      <c r="D18" s="11">
        <f t="shared" si="0"/>
        <v>46</v>
      </c>
      <c r="E18" s="1">
        <v>15</v>
      </c>
      <c r="F18" s="11">
        <f t="shared" si="0"/>
        <v>74</v>
      </c>
      <c r="G18" s="1">
        <v>15</v>
      </c>
      <c r="H18" s="11">
        <f t="shared" si="0"/>
        <v>105</v>
      </c>
      <c r="I18" s="1">
        <v>15</v>
      </c>
      <c r="J18" s="11">
        <f t="shared" si="0"/>
        <v>135</v>
      </c>
      <c r="K18" s="1">
        <v>15</v>
      </c>
      <c r="L18" s="11">
        <f t="shared" si="0"/>
        <v>166</v>
      </c>
      <c r="M18" s="1">
        <v>15</v>
      </c>
      <c r="N18" s="11">
        <f t="shared" si="0"/>
        <v>196</v>
      </c>
      <c r="O18" s="1">
        <v>15</v>
      </c>
      <c r="P18" s="11">
        <f t="shared" si="0"/>
        <v>227</v>
      </c>
      <c r="Q18" s="1">
        <v>15</v>
      </c>
      <c r="R18" s="11">
        <f t="shared" si="0"/>
        <v>258</v>
      </c>
      <c r="S18" s="1">
        <v>15</v>
      </c>
      <c r="T18" s="11">
        <f t="shared" si="0"/>
        <v>288</v>
      </c>
      <c r="U18" s="1">
        <v>15</v>
      </c>
      <c r="V18" s="11">
        <f t="shared" si="3"/>
        <v>319</v>
      </c>
      <c r="W18" s="1">
        <v>15</v>
      </c>
      <c r="X18" s="11">
        <f t="shared" si="1"/>
        <v>349</v>
      </c>
    </row>
    <row r="19" spans="1:24" ht="15" x14ac:dyDescent="0.25">
      <c r="A19" s="1">
        <v>16</v>
      </c>
      <c r="B19" s="11">
        <f t="shared" si="2"/>
        <v>16</v>
      </c>
      <c r="C19" s="1">
        <v>16</v>
      </c>
      <c r="D19" s="11">
        <f t="shared" si="0"/>
        <v>47</v>
      </c>
      <c r="E19" s="1">
        <v>16</v>
      </c>
      <c r="F19" s="11">
        <f t="shared" si="0"/>
        <v>75</v>
      </c>
      <c r="G19" s="1">
        <v>16</v>
      </c>
      <c r="H19" s="11">
        <f t="shared" si="0"/>
        <v>106</v>
      </c>
      <c r="I19" s="1">
        <v>16</v>
      </c>
      <c r="J19" s="11">
        <f t="shared" si="0"/>
        <v>136</v>
      </c>
      <c r="K19" s="1">
        <v>16</v>
      </c>
      <c r="L19" s="11">
        <f t="shared" si="0"/>
        <v>167</v>
      </c>
      <c r="M19" s="1">
        <v>16</v>
      </c>
      <c r="N19" s="11">
        <f t="shared" si="0"/>
        <v>197</v>
      </c>
      <c r="O19" s="1">
        <v>16</v>
      </c>
      <c r="P19" s="11">
        <f t="shared" si="0"/>
        <v>228</v>
      </c>
      <c r="Q19" s="1">
        <v>16</v>
      </c>
      <c r="R19" s="11">
        <f t="shared" si="0"/>
        <v>259</v>
      </c>
      <c r="S19" s="1">
        <v>16</v>
      </c>
      <c r="T19" s="11">
        <f t="shared" si="0"/>
        <v>289</v>
      </c>
      <c r="U19" s="1">
        <v>16</v>
      </c>
      <c r="V19" s="11">
        <f t="shared" si="3"/>
        <v>320</v>
      </c>
      <c r="W19" s="1">
        <v>16</v>
      </c>
      <c r="X19" s="11">
        <f t="shared" si="1"/>
        <v>350</v>
      </c>
    </row>
    <row r="20" spans="1:24" ht="15" x14ac:dyDescent="0.25">
      <c r="A20" s="1">
        <v>17</v>
      </c>
      <c r="B20" s="11">
        <f t="shared" si="2"/>
        <v>17</v>
      </c>
      <c r="C20" s="1">
        <v>17</v>
      </c>
      <c r="D20" s="11">
        <f t="shared" si="0"/>
        <v>48</v>
      </c>
      <c r="E20" s="1">
        <v>17</v>
      </c>
      <c r="F20" s="11">
        <f t="shared" si="0"/>
        <v>76</v>
      </c>
      <c r="G20" s="1">
        <v>17</v>
      </c>
      <c r="H20" s="11">
        <f t="shared" si="0"/>
        <v>107</v>
      </c>
      <c r="I20" s="1">
        <v>17</v>
      </c>
      <c r="J20" s="11">
        <f t="shared" si="0"/>
        <v>137</v>
      </c>
      <c r="K20" s="1">
        <v>17</v>
      </c>
      <c r="L20" s="11">
        <f t="shared" si="0"/>
        <v>168</v>
      </c>
      <c r="M20" s="1">
        <v>17</v>
      </c>
      <c r="N20" s="11">
        <f t="shared" si="0"/>
        <v>198</v>
      </c>
      <c r="O20" s="1">
        <v>17</v>
      </c>
      <c r="P20" s="11">
        <f t="shared" si="0"/>
        <v>229</v>
      </c>
      <c r="Q20" s="1">
        <v>17</v>
      </c>
      <c r="R20" s="11">
        <f t="shared" si="0"/>
        <v>260</v>
      </c>
      <c r="S20" s="1">
        <v>17</v>
      </c>
      <c r="T20" s="11">
        <f t="shared" si="0"/>
        <v>290</v>
      </c>
      <c r="U20" s="1">
        <v>17</v>
      </c>
      <c r="V20" s="11">
        <f t="shared" si="3"/>
        <v>321</v>
      </c>
      <c r="W20" s="1">
        <v>17</v>
      </c>
      <c r="X20" s="11">
        <f t="shared" si="1"/>
        <v>351</v>
      </c>
    </row>
    <row r="21" spans="1:24" ht="15" x14ac:dyDescent="0.25">
      <c r="A21" s="1">
        <v>18</v>
      </c>
      <c r="B21" s="11">
        <f t="shared" si="2"/>
        <v>18</v>
      </c>
      <c r="C21" s="1">
        <v>18</v>
      </c>
      <c r="D21" s="11">
        <f t="shared" si="0"/>
        <v>49</v>
      </c>
      <c r="E21" s="1">
        <v>18</v>
      </c>
      <c r="F21" s="11">
        <f t="shared" si="0"/>
        <v>77</v>
      </c>
      <c r="G21" s="1">
        <v>18</v>
      </c>
      <c r="H21" s="11">
        <f t="shared" si="0"/>
        <v>108</v>
      </c>
      <c r="I21" s="1">
        <v>18</v>
      </c>
      <c r="J21" s="11">
        <f t="shared" si="0"/>
        <v>138</v>
      </c>
      <c r="K21" s="1">
        <v>18</v>
      </c>
      <c r="L21" s="11">
        <f t="shared" si="0"/>
        <v>169</v>
      </c>
      <c r="M21" s="1">
        <v>18</v>
      </c>
      <c r="N21" s="11">
        <f t="shared" si="0"/>
        <v>199</v>
      </c>
      <c r="O21" s="1">
        <v>18</v>
      </c>
      <c r="P21" s="11">
        <f t="shared" si="0"/>
        <v>230</v>
      </c>
      <c r="Q21" s="1">
        <v>18</v>
      </c>
      <c r="R21" s="11">
        <f t="shared" si="0"/>
        <v>261</v>
      </c>
      <c r="S21" s="1">
        <v>18</v>
      </c>
      <c r="T21" s="11">
        <f t="shared" si="0"/>
        <v>291</v>
      </c>
      <c r="U21" s="1">
        <v>18</v>
      </c>
      <c r="V21" s="11">
        <f t="shared" si="3"/>
        <v>322</v>
      </c>
      <c r="W21" s="1">
        <v>18</v>
      </c>
      <c r="X21" s="11">
        <f t="shared" si="1"/>
        <v>352</v>
      </c>
    </row>
    <row r="22" spans="1:24" ht="15" x14ac:dyDescent="0.25">
      <c r="A22" s="1">
        <v>19</v>
      </c>
      <c r="B22" s="11">
        <f t="shared" si="2"/>
        <v>19</v>
      </c>
      <c r="C22" s="1">
        <v>19</v>
      </c>
      <c r="D22" s="11">
        <f t="shared" si="0"/>
        <v>50</v>
      </c>
      <c r="E22" s="1">
        <v>19</v>
      </c>
      <c r="F22" s="11">
        <f t="shared" si="0"/>
        <v>78</v>
      </c>
      <c r="G22" s="1">
        <v>19</v>
      </c>
      <c r="H22" s="11">
        <f t="shared" si="0"/>
        <v>109</v>
      </c>
      <c r="I22" s="1">
        <v>19</v>
      </c>
      <c r="J22" s="11">
        <f t="shared" si="0"/>
        <v>139</v>
      </c>
      <c r="K22" s="1">
        <v>19</v>
      </c>
      <c r="L22" s="11">
        <f t="shared" si="0"/>
        <v>170</v>
      </c>
      <c r="M22" s="1">
        <v>19</v>
      </c>
      <c r="N22" s="11">
        <f t="shared" si="0"/>
        <v>200</v>
      </c>
      <c r="O22" s="1">
        <v>19</v>
      </c>
      <c r="P22" s="11">
        <f t="shared" si="0"/>
        <v>231</v>
      </c>
      <c r="Q22" s="1">
        <v>19</v>
      </c>
      <c r="R22" s="11">
        <f t="shared" si="0"/>
        <v>262</v>
      </c>
      <c r="S22" s="1">
        <v>19</v>
      </c>
      <c r="T22" s="11">
        <f t="shared" si="0"/>
        <v>292</v>
      </c>
      <c r="U22" s="1">
        <v>19</v>
      </c>
      <c r="V22" s="11">
        <f t="shared" si="3"/>
        <v>323</v>
      </c>
      <c r="W22" s="1">
        <v>19</v>
      </c>
      <c r="X22" s="11">
        <f t="shared" si="1"/>
        <v>353</v>
      </c>
    </row>
    <row r="23" spans="1:24" ht="15" x14ac:dyDescent="0.25">
      <c r="A23" s="1">
        <v>20</v>
      </c>
      <c r="B23" s="11">
        <f t="shared" si="2"/>
        <v>20</v>
      </c>
      <c r="C23" s="1">
        <v>20</v>
      </c>
      <c r="D23" s="11">
        <f t="shared" si="0"/>
        <v>51</v>
      </c>
      <c r="E23" s="1">
        <v>20</v>
      </c>
      <c r="F23" s="11">
        <f t="shared" si="0"/>
        <v>79</v>
      </c>
      <c r="G23" s="1">
        <v>20</v>
      </c>
      <c r="H23" s="11">
        <f t="shared" si="0"/>
        <v>110</v>
      </c>
      <c r="I23" s="1">
        <v>20</v>
      </c>
      <c r="J23" s="11">
        <f t="shared" si="0"/>
        <v>140</v>
      </c>
      <c r="K23" s="1">
        <v>20</v>
      </c>
      <c r="L23" s="11">
        <f t="shared" si="0"/>
        <v>171</v>
      </c>
      <c r="M23" s="1">
        <v>20</v>
      </c>
      <c r="N23" s="11">
        <f t="shared" si="0"/>
        <v>201</v>
      </c>
      <c r="O23" s="1">
        <v>20</v>
      </c>
      <c r="P23" s="11">
        <f t="shared" si="0"/>
        <v>232</v>
      </c>
      <c r="Q23" s="1">
        <v>20</v>
      </c>
      <c r="R23" s="11">
        <f t="shared" si="0"/>
        <v>263</v>
      </c>
      <c r="S23" s="1">
        <v>20</v>
      </c>
      <c r="T23" s="11">
        <f t="shared" si="0"/>
        <v>293</v>
      </c>
      <c r="U23" s="1">
        <v>20</v>
      </c>
      <c r="V23" s="11">
        <f t="shared" si="3"/>
        <v>324</v>
      </c>
      <c r="W23" s="1">
        <v>20</v>
      </c>
      <c r="X23" s="11">
        <f t="shared" si="1"/>
        <v>354</v>
      </c>
    </row>
    <row r="24" spans="1:24" ht="15" x14ac:dyDescent="0.25">
      <c r="A24" s="1">
        <v>21</v>
      </c>
      <c r="B24" s="11">
        <f t="shared" si="2"/>
        <v>21</v>
      </c>
      <c r="C24" s="1">
        <v>21</v>
      </c>
      <c r="D24" s="11">
        <f t="shared" si="0"/>
        <v>52</v>
      </c>
      <c r="E24" s="1">
        <v>21</v>
      </c>
      <c r="F24" s="11">
        <f t="shared" si="0"/>
        <v>80</v>
      </c>
      <c r="G24" s="1">
        <v>21</v>
      </c>
      <c r="H24" s="11">
        <f t="shared" si="0"/>
        <v>111</v>
      </c>
      <c r="I24" s="1">
        <v>21</v>
      </c>
      <c r="J24" s="11">
        <f t="shared" si="0"/>
        <v>141</v>
      </c>
      <c r="K24" s="1">
        <v>21</v>
      </c>
      <c r="L24" s="11">
        <f t="shared" si="0"/>
        <v>172</v>
      </c>
      <c r="M24" s="1">
        <v>21</v>
      </c>
      <c r="N24" s="11">
        <f t="shared" si="0"/>
        <v>202</v>
      </c>
      <c r="O24" s="1">
        <v>21</v>
      </c>
      <c r="P24" s="11">
        <f t="shared" si="0"/>
        <v>233</v>
      </c>
      <c r="Q24" s="1">
        <v>21</v>
      </c>
      <c r="R24" s="11">
        <f t="shared" si="0"/>
        <v>264</v>
      </c>
      <c r="S24" s="1">
        <v>21</v>
      </c>
      <c r="T24" s="11">
        <f t="shared" si="0"/>
        <v>294</v>
      </c>
      <c r="U24" s="1">
        <v>21</v>
      </c>
      <c r="V24" s="11">
        <f t="shared" si="3"/>
        <v>325</v>
      </c>
      <c r="W24" s="1">
        <v>21</v>
      </c>
      <c r="X24" s="11">
        <f t="shared" si="1"/>
        <v>355</v>
      </c>
    </row>
    <row r="25" spans="1:24" ht="15" x14ac:dyDescent="0.25">
      <c r="A25" s="1">
        <v>22</v>
      </c>
      <c r="B25" s="11">
        <f t="shared" si="2"/>
        <v>22</v>
      </c>
      <c r="C25" s="1">
        <v>22</v>
      </c>
      <c r="D25" s="11">
        <f t="shared" si="0"/>
        <v>53</v>
      </c>
      <c r="E25" s="1">
        <v>22</v>
      </c>
      <c r="F25" s="11">
        <f t="shared" si="0"/>
        <v>81</v>
      </c>
      <c r="G25" s="1">
        <v>22</v>
      </c>
      <c r="H25" s="11">
        <f t="shared" si="0"/>
        <v>112</v>
      </c>
      <c r="I25" s="1">
        <v>22</v>
      </c>
      <c r="J25" s="11">
        <f t="shared" si="0"/>
        <v>142</v>
      </c>
      <c r="K25" s="1">
        <v>22</v>
      </c>
      <c r="L25" s="11">
        <f t="shared" si="0"/>
        <v>173</v>
      </c>
      <c r="M25" s="1">
        <v>22</v>
      </c>
      <c r="N25" s="11">
        <f t="shared" si="0"/>
        <v>203</v>
      </c>
      <c r="O25" s="1">
        <v>22</v>
      </c>
      <c r="P25" s="11">
        <f t="shared" si="0"/>
        <v>234</v>
      </c>
      <c r="Q25" s="1">
        <v>22</v>
      </c>
      <c r="R25" s="11">
        <f t="shared" si="0"/>
        <v>265</v>
      </c>
      <c r="S25" s="1">
        <v>22</v>
      </c>
      <c r="T25" s="11">
        <f t="shared" si="0"/>
        <v>295</v>
      </c>
      <c r="U25" s="1">
        <v>22</v>
      </c>
      <c r="V25" s="11">
        <f t="shared" si="3"/>
        <v>326</v>
      </c>
      <c r="W25" s="1">
        <v>22</v>
      </c>
      <c r="X25" s="11">
        <f t="shared" si="1"/>
        <v>356</v>
      </c>
    </row>
    <row r="26" spans="1:24" ht="15" x14ac:dyDescent="0.25">
      <c r="A26" s="1">
        <v>23</v>
      </c>
      <c r="B26" s="11">
        <f t="shared" si="2"/>
        <v>23</v>
      </c>
      <c r="C26" s="1">
        <v>23</v>
      </c>
      <c r="D26" s="11">
        <f t="shared" si="0"/>
        <v>54</v>
      </c>
      <c r="E26" s="1">
        <v>23</v>
      </c>
      <c r="F26" s="11">
        <f t="shared" si="0"/>
        <v>82</v>
      </c>
      <c r="G26" s="1">
        <v>23</v>
      </c>
      <c r="H26" s="11">
        <f t="shared" si="0"/>
        <v>113</v>
      </c>
      <c r="I26" s="1">
        <v>23</v>
      </c>
      <c r="J26" s="11">
        <f t="shared" si="0"/>
        <v>143</v>
      </c>
      <c r="K26" s="1">
        <v>23</v>
      </c>
      <c r="L26" s="11">
        <f t="shared" si="0"/>
        <v>174</v>
      </c>
      <c r="M26" s="1">
        <v>23</v>
      </c>
      <c r="N26" s="11">
        <f t="shared" si="0"/>
        <v>204</v>
      </c>
      <c r="O26" s="1">
        <v>23</v>
      </c>
      <c r="P26" s="11">
        <f t="shared" si="0"/>
        <v>235</v>
      </c>
      <c r="Q26" s="1">
        <v>23</v>
      </c>
      <c r="R26" s="11">
        <f t="shared" si="0"/>
        <v>266</v>
      </c>
      <c r="S26" s="1">
        <v>23</v>
      </c>
      <c r="T26" s="11">
        <f t="shared" si="0"/>
        <v>296</v>
      </c>
      <c r="U26" s="1">
        <v>23</v>
      </c>
      <c r="V26" s="11">
        <f t="shared" si="3"/>
        <v>327</v>
      </c>
      <c r="W26" s="1">
        <v>23</v>
      </c>
      <c r="X26" s="11">
        <f t="shared" si="1"/>
        <v>357</v>
      </c>
    </row>
    <row r="27" spans="1:24" ht="15" x14ac:dyDescent="0.25">
      <c r="A27" s="1">
        <v>24</v>
      </c>
      <c r="B27" s="11">
        <f t="shared" si="2"/>
        <v>24</v>
      </c>
      <c r="C27" s="1">
        <v>24</v>
      </c>
      <c r="D27" s="11">
        <f t="shared" si="0"/>
        <v>55</v>
      </c>
      <c r="E27" s="1">
        <v>24</v>
      </c>
      <c r="F27" s="11">
        <f t="shared" si="0"/>
        <v>83</v>
      </c>
      <c r="G27" s="1">
        <v>24</v>
      </c>
      <c r="H27" s="11">
        <f t="shared" si="0"/>
        <v>114</v>
      </c>
      <c r="I27" s="1">
        <v>24</v>
      </c>
      <c r="J27" s="11">
        <f t="shared" si="0"/>
        <v>144</v>
      </c>
      <c r="K27" s="1">
        <v>24</v>
      </c>
      <c r="L27" s="11">
        <f t="shared" si="0"/>
        <v>175</v>
      </c>
      <c r="M27" s="1">
        <v>24</v>
      </c>
      <c r="N27" s="11">
        <f t="shared" si="0"/>
        <v>205</v>
      </c>
      <c r="O27" s="1">
        <v>24</v>
      </c>
      <c r="P27" s="11">
        <f t="shared" si="0"/>
        <v>236</v>
      </c>
      <c r="Q27" s="1">
        <v>24</v>
      </c>
      <c r="R27" s="11">
        <f t="shared" si="0"/>
        <v>267</v>
      </c>
      <c r="S27" s="1">
        <v>24</v>
      </c>
      <c r="T27" s="11">
        <f t="shared" si="0"/>
        <v>297</v>
      </c>
      <c r="U27" s="1">
        <v>24</v>
      </c>
      <c r="V27" s="11">
        <f t="shared" si="3"/>
        <v>328</v>
      </c>
      <c r="W27" s="1">
        <v>24</v>
      </c>
      <c r="X27" s="11">
        <f t="shared" si="1"/>
        <v>358</v>
      </c>
    </row>
    <row r="28" spans="1:24" ht="15" x14ac:dyDescent="0.25">
      <c r="A28" s="1">
        <v>25</v>
      </c>
      <c r="B28" s="11">
        <f t="shared" si="2"/>
        <v>25</v>
      </c>
      <c r="C28" s="1">
        <v>25</v>
      </c>
      <c r="D28" s="11">
        <f t="shared" si="0"/>
        <v>56</v>
      </c>
      <c r="E28" s="1">
        <v>25</v>
      </c>
      <c r="F28" s="11">
        <f t="shared" si="0"/>
        <v>84</v>
      </c>
      <c r="G28" s="1">
        <v>25</v>
      </c>
      <c r="H28" s="11">
        <f t="shared" si="0"/>
        <v>115</v>
      </c>
      <c r="I28" s="1">
        <v>25</v>
      </c>
      <c r="J28" s="11">
        <f t="shared" si="0"/>
        <v>145</v>
      </c>
      <c r="K28" s="1">
        <v>25</v>
      </c>
      <c r="L28" s="11">
        <f t="shared" si="0"/>
        <v>176</v>
      </c>
      <c r="M28" s="1">
        <v>25</v>
      </c>
      <c r="N28" s="11">
        <f t="shared" si="0"/>
        <v>206</v>
      </c>
      <c r="O28" s="1">
        <v>25</v>
      </c>
      <c r="P28" s="11">
        <f t="shared" si="0"/>
        <v>237</v>
      </c>
      <c r="Q28" s="1">
        <v>25</v>
      </c>
      <c r="R28" s="11">
        <f t="shared" si="0"/>
        <v>268</v>
      </c>
      <c r="S28" s="1">
        <v>25</v>
      </c>
      <c r="T28" s="11">
        <f t="shared" si="0"/>
        <v>298</v>
      </c>
      <c r="U28" s="1">
        <v>25</v>
      </c>
      <c r="V28" s="11">
        <f t="shared" si="3"/>
        <v>329</v>
      </c>
      <c r="W28" s="1">
        <v>25</v>
      </c>
      <c r="X28" s="11">
        <f t="shared" si="1"/>
        <v>359</v>
      </c>
    </row>
    <row r="29" spans="1:24" ht="15" x14ac:dyDescent="0.25">
      <c r="A29" s="1">
        <v>26</v>
      </c>
      <c r="B29" s="11">
        <f t="shared" si="2"/>
        <v>26</v>
      </c>
      <c r="C29" s="1">
        <v>26</v>
      </c>
      <c r="D29" s="11">
        <f t="shared" si="0"/>
        <v>57</v>
      </c>
      <c r="E29" s="1">
        <v>26</v>
      </c>
      <c r="F29" s="11">
        <f t="shared" si="0"/>
        <v>85</v>
      </c>
      <c r="G29" s="1">
        <v>26</v>
      </c>
      <c r="H29" s="11">
        <f t="shared" si="0"/>
        <v>116</v>
      </c>
      <c r="I29" s="1">
        <v>26</v>
      </c>
      <c r="J29" s="11">
        <f t="shared" si="0"/>
        <v>146</v>
      </c>
      <c r="K29" s="1">
        <v>26</v>
      </c>
      <c r="L29" s="11">
        <f t="shared" si="0"/>
        <v>177</v>
      </c>
      <c r="M29" s="1">
        <v>26</v>
      </c>
      <c r="N29" s="11">
        <f t="shared" si="0"/>
        <v>207</v>
      </c>
      <c r="O29" s="1">
        <v>26</v>
      </c>
      <c r="P29" s="11">
        <f t="shared" si="0"/>
        <v>238</v>
      </c>
      <c r="Q29" s="1">
        <v>26</v>
      </c>
      <c r="R29" s="11">
        <f t="shared" si="0"/>
        <v>269</v>
      </c>
      <c r="S29" s="1">
        <v>26</v>
      </c>
      <c r="T29" s="11">
        <f t="shared" si="0"/>
        <v>299</v>
      </c>
      <c r="U29" s="1">
        <v>26</v>
      </c>
      <c r="V29" s="11">
        <f t="shared" si="3"/>
        <v>330</v>
      </c>
      <c r="W29" s="1">
        <v>26</v>
      </c>
      <c r="X29" s="11">
        <f t="shared" si="1"/>
        <v>360</v>
      </c>
    </row>
    <row r="30" spans="1:24" ht="15" x14ac:dyDescent="0.25">
      <c r="A30" s="1">
        <v>27</v>
      </c>
      <c r="B30" s="11">
        <f t="shared" si="2"/>
        <v>27</v>
      </c>
      <c r="C30" s="1">
        <v>27</v>
      </c>
      <c r="D30" s="11">
        <f t="shared" si="0"/>
        <v>58</v>
      </c>
      <c r="E30" s="1">
        <v>27</v>
      </c>
      <c r="F30" s="11">
        <f t="shared" si="0"/>
        <v>86</v>
      </c>
      <c r="G30" s="1">
        <v>27</v>
      </c>
      <c r="H30" s="11">
        <f t="shared" si="0"/>
        <v>117</v>
      </c>
      <c r="I30" s="1">
        <v>27</v>
      </c>
      <c r="J30" s="11">
        <f t="shared" si="0"/>
        <v>147</v>
      </c>
      <c r="K30" s="1">
        <v>27</v>
      </c>
      <c r="L30" s="11">
        <f t="shared" si="0"/>
        <v>178</v>
      </c>
      <c r="M30" s="1">
        <v>27</v>
      </c>
      <c r="N30" s="11">
        <f t="shared" si="0"/>
        <v>208</v>
      </c>
      <c r="O30" s="1">
        <v>27</v>
      </c>
      <c r="P30" s="11">
        <f t="shared" si="0"/>
        <v>239</v>
      </c>
      <c r="Q30" s="1">
        <v>27</v>
      </c>
      <c r="R30" s="11">
        <f t="shared" si="0"/>
        <v>270</v>
      </c>
      <c r="S30" s="1">
        <v>27</v>
      </c>
      <c r="T30" s="11">
        <f t="shared" si="0"/>
        <v>300</v>
      </c>
      <c r="U30" s="1">
        <v>27</v>
      </c>
      <c r="V30" s="11">
        <f t="shared" si="3"/>
        <v>331</v>
      </c>
      <c r="W30" s="1">
        <v>27</v>
      </c>
      <c r="X30" s="11">
        <f t="shared" si="1"/>
        <v>361</v>
      </c>
    </row>
    <row r="31" spans="1:24" ht="15" x14ac:dyDescent="0.25">
      <c r="A31" s="1">
        <v>28</v>
      </c>
      <c r="B31" s="11">
        <f t="shared" si="2"/>
        <v>28</v>
      </c>
      <c r="C31" s="1">
        <v>28</v>
      </c>
      <c r="D31" s="11">
        <f t="shared" si="0"/>
        <v>59</v>
      </c>
      <c r="E31" s="1">
        <v>28</v>
      </c>
      <c r="F31" s="11">
        <f t="shared" si="0"/>
        <v>87</v>
      </c>
      <c r="G31" s="1">
        <v>28</v>
      </c>
      <c r="H31" s="11">
        <f t="shared" si="0"/>
        <v>118</v>
      </c>
      <c r="I31" s="1">
        <v>28</v>
      </c>
      <c r="J31" s="11">
        <f t="shared" si="0"/>
        <v>148</v>
      </c>
      <c r="K31" s="1">
        <v>28</v>
      </c>
      <c r="L31" s="11">
        <f t="shared" si="0"/>
        <v>179</v>
      </c>
      <c r="M31" s="1">
        <v>28</v>
      </c>
      <c r="N31" s="11">
        <f t="shared" si="0"/>
        <v>209</v>
      </c>
      <c r="O31" s="1">
        <v>28</v>
      </c>
      <c r="P31" s="11">
        <f t="shared" si="0"/>
        <v>240</v>
      </c>
      <c r="Q31" s="1">
        <v>28</v>
      </c>
      <c r="R31" s="11">
        <f t="shared" si="0"/>
        <v>271</v>
      </c>
      <c r="S31" s="1">
        <v>28</v>
      </c>
      <c r="T31" s="11">
        <f t="shared" si="0"/>
        <v>301</v>
      </c>
      <c r="U31" s="1">
        <v>28</v>
      </c>
      <c r="V31" s="11">
        <f t="shared" si="3"/>
        <v>332</v>
      </c>
      <c r="W31" s="1">
        <v>28</v>
      </c>
      <c r="X31" s="11">
        <f t="shared" si="1"/>
        <v>362</v>
      </c>
    </row>
    <row r="32" spans="1:24" ht="15" x14ac:dyDescent="0.25">
      <c r="A32" s="1">
        <v>29</v>
      </c>
      <c r="B32" s="11">
        <f t="shared" si="2"/>
        <v>29</v>
      </c>
      <c r="C32" s="1"/>
      <c r="E32" s="1">
        <v>29</v>
      </c>
      <c r="F32" s="11">
        <f t="shared" ref="F32:F34" si="4">F31+1</f>
        <v>88</v>
      </c>
      <c r="G32" s="1">
        <v>29</v>
      </c>
      <c r="H32" s="11">
        <f t="shared" ref="H32:H33" si="5">H31+1</f>
        <v>119</v>
      </c>
      <c r="I32" s="1">
        <v>29</v>
      </c>
      <c r="J32" s="11">
        <f t="shared" ref="J32:J34" si="6">J31+1</f>
        <v>149</v>
      </c>
      <c r="K32" s="1">
        <v>29</v>
      </c>
      <c r="L32" s="11">
        <f t="shared" ref="L32:L33" si="7">L31+1</f>
        <v>180</v>
      </c>
      <c r="M32" s="1">
        <v>29</v>
      </c>
      <c r="N32" s="11">
        <f t="shared" ref="N32:N34" si="8">N31+1</f>
        <v>210</v>
      </c>
      <c r="O32" s="1">
        <v>29</v>
      </c>
      <c r="P32" s="11">
        <f t="shared" ref="P32:P34" si="9">P31+1</f>
        <v>241</v>
      </c>
      <c r="Q32" s="1">
        <v>29</v>
      </c>
      <c r="R32" s="11">
        <f t="shared" ref="R32" si="10">R31+1</f>
        <v>272</v>
      </c>
      <c r="S32" s="1">
        <v>29</v>
      </c>
      <c r="T32" s="11">
        <f t="shared" si="0"/>
        <v>302</v>
      </c>
      <c r="U32" s="1">
        <v>29</v>
      </c>
      <c r="V32" s="11">
        <f t="shared" si="3"/>
        <v>333</v>
      </c>
      <c r="W32" s="1">
        <v>29</v>
      </c>
      <c r="X32" s="11">
        <f t="shared" si="1"/>
        <v>363</v>
      </c>
    </row>
    <row r="33" spans="1:24" ht="15" x14ac:dyDescent="0.25">
      <c r="A33" s="1">
        <v>30</v>
      </c>
      <c r="B33" s="11">
        <f t="shared" si="2"/>
        <v>30</v>
      </c>
      <c r="C33" s="1"/>
      <c r="E33" s="1">
        <v>30</v>
      </c>
      <c r="F33" s="11">
        <f t="shared" si="4"/>
        <v>89</v>
      </c>
      <c r="G33" s="1">
        <v>30</v>
      </c>
      <c r="H33" s="11">
        <f t="shared" si="5"/>
        <v>120</v>
      </c>
      <c r="I33" s="1">
        <v>30</v>
      </c>
      <c r="J33" s="11">
        <f t="shared" si="6"/>
        <v>150</v>
      </c>
      <c r="K33" s="1">
        <v>30</v>
      </c>
      <c r="L33" s="11">
        <f t="shared" si="7"/>
        <v>181</v>
      </c>
      <c r="M33" s="1">
        <v>30</v>
      </c>
      <c r="N33" s="11">
        <f t="shared" si="8"/>
        <v>211</v>
      </c>
      <c r="O33" s="1">
        <v>30</v>
      </c>
      <c r="P33" s="11">
        <f t="shared" si="9"/>
        <v>242</v>
      </c>
      <c r="Q33" s="1">
        <v>30</v>
      </c>
      <c r="R33" s="11">
        <f t="shared" si="0"/>
        <v>273</v>
      </c>
      <c r="S33" s="1">
        <v>30</v>
      </c>
      <c r="T33" s="11">
        <f t="shared" si="0"/>
        <v>303</v>
      </c>
      <c r="U33" s="1">
        <v>30</v>
      </c>
      <c r="V33" s="11">
        <f t="shared" si="3"/>
        <v>334</v>
      </c>
      <c r="W33" s="1">
        <v>30</v>
      </c>
      <c r="X33" s="11">
        <f t="shared" si="1"/>
        <v>364</v>
      </c>
    </row>
    <row r="34" spans="1:24" x14ac:dyDescent="0.3">
      <c r="A34" s="1">
        <v>31</v>
      </c>
      <c r="B34" s="11">
        <f t="shared" si="2"/>
        <v>31</v>
      </c>
      <c r="C34" s="1"/>
      <c r="E34" s="1">
        <v>31</v>
      </c>
      <c r="F34" s="11">
        <f t="shared" si="4"/>
        <v>90</v>
      </c>
      <c r="G34" s="1"/>
      <c r="I34" s="1">
        <v>31</v>
      </c>
      <c r="J34" s="11">
        <f t="shared" si="6"/>
        <v>151</v>
      </c>
      <c r="K34" s="1"/>
      <c r="M34" s="1">
        <v>31</v>
      </c>
      <c r="N34" s="11">
        <f t="shared" si="8"/>
        <v>212</v>
      </c>
      <c r="O34" s="1">
        <v>31</v>
      </c>
      <c r="P34" s="11">
        <f t="shared" si="9"/>
        <v>243</v>
      </c>
      <c r="Q34" s="1"/>
      <c r="S34" s="1">
        <v>31</v>
      </c>
      <c r="T34" s="11">
        <f t="shared" ref="T34" si="11">T33+1</f>
        <v>304</v>
      </c>
      <c r="U34" s="1"/>
      <c r="W34" s="1">
        <v>31</v>
      </c>
      <c r="X34" s="11">
        <f t="shared" si="1"/>
        <v>365</v>
      </c>
    </row>
    <row r="35" spans="1:24" x14ac:dyDescent="0.3">
      <c r="X35" s="11"/>
    </row>
    <row r="36" spans="1:24" x14ac:dyDescent="0.3">
      <c r="A36" t="s">
        <v>20</v>
      </c>
    </row>
    <row r="38" spans="1:24" s="1" customFormat="1" x14ac:dyDescent="0.3">
      <c r="A38" s="1" t="s">
        <v>8</v>
      </c>
      <c r="B38" s="11"/>
      <c r="C38" s="1" t="s">
        <v>9</v>
      </c>
      <c r="E38" s="1" t="s">
        <v>10</v>
      </c>
      <c r="G38" s="1" t="s">
        <v>11</v>
      </c>
      <c r="I38" s="1" t="s">
        <v>12</v>
      </c>
      <c r="K38" s="1" t="s">
        <v>13</v>
      </c>
      <c r="M38" s="1" t="s">
        <v>14</v>
      </c>
      <c r="O38" s="1" t="s">
        <v>15</v>
      </c>
      <c r="Q38" s="1" t="s">
        <v>16</v>
      </c>
      <c r="S38" s="1" t="s">
        <v>17</v>
      </c>
      <c r="U38" s="1" t="s">
        <v>18</v>
      </c>
      <c r="W38" s="1" t="s">
        <v>19</v>
      </c>
    </row>
    <row r="39" spans="1:24" s="1" customFormat="1" x14ac:dyDescent="0.3">
      <c r="A39" s="1">
        <v>1</v>
      </c>
      <c r="B39" s="11">
        <v>1</v>
      </c>
      <c r="C39" s="1">
        <v>1</v>
      </c>
      <c r="D39" s="1">
        <f>B69+1</f>
        <v>32</v>
      </c>
      <c r="E39" s="1">
        <v>1</v>
      </c>
      <c r="F39" s="1">
        <f>D67+1</f>
        <v>61</v>
      </c>
      <c r="G39" s="1">
        <v>1</v>
      </c>
      <c r="H39" s="1">
        <f>F69+1</f>
        <v>92</v>
      </c>
      <c r="I39" s="1">
        <v>1</v>
      </c>
      <c r="J39" s="1">
        <f>H68+1</f>
        <v>122</v>
      </c>
      <c r="K39" s="1">
        <v>1</v>
      </c>
      <c r="L39" s="1">
        <f>J69+1</f>
        <v>153</v>
      </c>
      <c r="M39" s="1">
        <v>1</v>
      </c>
      <c r="N39" s="1">
        <f>L68+1</f>
        <v>183</v>
      </c>
      <c r="O39" s="1">
        <v>1</v>
      </c>
      <c r="P39" s="1">
        <f>N69+1</f>
        <v>214</v>
      </c>
      <c r="Q39" s="1">
        <v>1</v>
      </c>
      <c r="R39" s="1">
        <f>P69+1</f>
        <v>245</v>
      </c>
      <c r="S39" s="1">
        <v>1</v>
      </c>
      <c r="T39" s="1">
        <f>R68+1</f>
        <v>275</v>
      </c>
      <c r="U39" s="1">
        <v>1</v>
      </c>
      <c r="V39" s="1">
        <f>T69+1</f>
        <v>306</v>
      </c>
      <c r="W39" s="1">
        <v>1</v>
      </c>
      <c r="X39" s="1">
        <f>V68+1</f>
        <v>336</v>
      </c>
    </row>
    <row r="40" spans="1:24" s="1" customFormat="1" x14ac:dyDescent="0.3">
      <c r="A40" s="1">
        <v>2</v>
      </c>
      <c r="B40" s="11">
        <f>B39+1</f>
        <v>2</v>
      </c>
      <c r="C40" s="1">
        <v>2</v>
      </c>
      <c r="D40" s="11">
        <f t="shared" ref="D40:R68" si="12">D39+1</f>
        <v>33</v>
      </c>
      <c r="E40" s="1">
        <v>2</v>
      </c>
      <c r="F40" s="11">
        <f t="shared" si="12"/>
        <v>62</v>
      </c>
      <c r="G40" s="1">
        <v>2</v>
      </c>
      <c r="H40" s="11">
        <f t="shared" si="12"/>
        <v>93</v>
      </c>
      <c r="I40" s="1">
        <v>2</v>
      </c>
      <c r="J40" s="11">
        <f t="shared" si="12"/>
        <v>123</v>
      </c>
      <c r="K40" s="1">
        <v>2</v>
      </c>
      <c r="L40" s="11">
        <f t="shared" si="12"/>
        <v>154</v>
      </c>
      <c r="M40" s="1">
        <v>2</v>
      </c>
      <c r="N40" s="11">
        <f t="shared" si="12"/>
        <v>184</v>
      </c>
      <c r="O40" s="1">
        <v>2</v>
      </c>
      <c r="P40" s="11">
        <f t="shared" si="12"/>
        <v>215</v>
      </c>
      <c r="Q40" s="1">
        <v>2</v>
      </c>
      <c r="R40" s="11">
        <f t="shared" si="12"/>
        <v>246</v>
      </c>
      <c r="S40" s="1">
        <v>2</v>
      </c>
      <c r="T40" s="11">
        <f t="shared" ref="R40:V68" si="13">T39+1</f>
        <v>276</v>
      </c>
      <c r="U40" s="1">
        <v>2</v>
      </c>
      <c r="V40" s="11">
        <f t="shared" si="13"/>
        <v>307</v>
      </c>
      <c r="W40" s="1">
        <v>2</v>
      </c>
      <c r="X40" s="11">
        <f t="shared" ref="X40:X69" si="14">X39+1</f>
        <v>337</v>
      </c>
    </row>
    <row r="41" spans="1:24" s="1" customFormat="1" x14ac:dyDescent="0.3">
      <c r="A41" s="1">
        <v>3</v>
      </c>
      <c r="B41" s="11">
        <f t="shared" ref="B41:B69" si="15">B40+1</f>
        <v>3</v>
      </c>
      <c r="C41" s="1">
        <v>3</v>
      </c>
      <c r="D41" s="11">
        <f t="shared" si="12"/>
        <v>34</v>
      </c>
      <c r="E41" s="1">
        <v>3</v>
      </c>
      <c r="F41" s="11">
        <f t="shared" si="12"/>
        <v>63</v>
      </c>
      <c r="G41" s="1">
        <v>3</v>
      </c>
      <c r="H41" s="11">
        <f t="shared" si="12"/>
        <v>94</v>
      </c>
      <c r="I41" s="1">
        <v>3</v>
      </c>
      <c r="J41" s="11">
        <f t="shared" si="12"/>
        <v>124</v>
      </c>
      <c r="K41" s="1">
        <v>3</v>
      </c>
      <c r="L41" s="11">
        <f t="shared" si="12"/>
        <v>155</v>
      </c>
      <c r="M41" s="1">
        <v>3</v>
      </c>
      <c r="N41" s="11">
        <f t="shared" si="12"/>
        <v>185</v>
      </c>
      <c r="O41" s="1">
        <v>3</v>
      </c>
      <c r="P41" s="11">
        <f t="shared" si="12"/>
        <v>216</v>
      </c>
      <c r="Q41" s="1">
        <v>3</v>
      </c>
      <c r="R41" s="11">
        <f t="shared" si="12"/>
        <v>247</v>
      </c>
      <c r="S41" s="1">
        <v>3</v>
      </c>
      <c r="T41" s="11">
        <f t="shared" si="13"/>
        <v>277</v>
      </c>
      <c r="U41" s="1">
        <v>3</v>
      </c>
      <c r="V41" s="11">
        <f t="shared" si="13"/>
        <v>308</v>
      </c>
      <c r="W41" s="1">
        <v>3</v>
      </c>
      <c r="X41" s="11">
        <f t="shared" si="14"/>
        <v>338</v>
      </c>
    </row>
    <row r="42" spans="1:24" s="1" customFormat="1" x14ac:dyDescent="0.3">
      <c r="A42" s="1">
        <v>4</v>
      </c>
      <c r="B42" s="11">
        <f t="shared" si="15"/>
        <v>4</v>
      </c>
      <c r="C42" s="1">
        <v>4</v>
      </c>
      <c r="D42" s="11">
        <f t="shared" si="12"/>
        <v>35</v>
      </c>
      <c r="E42" s="1">
        <v>4</v>
      </c>
      <c r="F42" s="11">
        <f t="shared" si="12"/>
        <v>64</v>
      </c>
      <c r="G42" s="1">
        <v>4</v>
      </c>
      <c r="H42" s="11">
        <f t="shared" si="12"/>
        <v>95</v>
      </c>
      <c r="I42" s="1">
        <v>4</v>
      </c>
      <c r="J42" s="11">
        <f t="shared" si="12"/>
        <v>125</v>
      </c>
      <c r="K42" s="1">
        <v>4</v>
      </c>
      <c r="L42" s="11">
        <f t="shared" si="12"/>
        <v>156</v>
      </c>
      <c r="M42" s="1">
        <v>4</v>
      </c>
      <c r="N42" s="11">
        <f t="shared" si="12"/>
        <v>186</v>
      </c>
      <c r="O42" s="1">
        <v>4</v>
      </c>
      <c r="P42" s="11">
        <f t="shared" si="12"/>
        <v>217</v>
      </c>
      <c r="Q42" s="1">
        <v>4</v>
      </c>
      <c r="R42" s="11">
        <f t="shared" si="12"/>
        <v>248</v>
      </c>
      <c r="S42" s="1">
        <v>4</v>
      </c>
      <c r="T42" s="11">
        <f t="shared" si="13"/>
        <v>278</v>
      </c>
      <c r="U42" s="1">
        <v>4</v>
      </c>
      <c r="V42" s="11">
        <f t="shared" si="13"/>
        <v>309</v>
      </c>
      <c r="W42" s="1">
        <v>4</v>
      </c>
      <c r="X42" s="11">
        <f t="shared" si="14"/>
        <v>339</v>
      </c>
    </row>
    <row r="43" spans="1:24" s="1" customFormat="1" x14ac:dyDescent="0.3">
      <c r="A43" s="1">
        <v>5</v>
      </c>
      <c r="B43" s="11">
        <f t="shared" si="15"/>
        <v>5</v>
      </c>
      <c r="C43" s="1">
        <v>5</v>
      </c>
      <c r="D43" s="11">
        <f t="shared" si="12"/>
        <v>36</v>
      </c>
      <c r="E43" s="1">
        <v>5</v>
      </c>
      <c r="F43" s="11">
        <f t="shared" si="12"/>
        <v>65</v>
      </c>
      <c r="G43" s="1">
        <v>5</v>
      </c>
      <c r="H43" s="11">
        <f t="shared" si="12"/>
        <v>96</v>
      </c>
      <c r="I43" s="1">
        <v>5</v>
      </c>
      <c r="J43" s="11">
        <f t="shared" si="12"/>
        <v>126</v>
      </c>
      <c r="K43" s="1">
        <v>5</v>
      </c>
      <c r="L43" s="11">
        <f t="shared" si="12"/>
        <v>157</v>
      </c>
      <c r="M43" s="1">
        <v>5</v>
      </c>
      <c r="N43" s="11">
        <f t="shared" si="12"/>
        <v>187</v>
      </c>
      <c r="O43" s="1">
        <v>5</v>
      </c>
      <c r="P43" s="11">
        <f t="shared" si="12"/>
        <v>218</v>
      </c>
      <c r="Q43" s="1">
        <v>5</v>
      </c>
      <c r="R43" s="11">
        <f t="shared" si="12"/>
        <v>249</v>
      </c>
      <c r="S43" s="1">
        <v>5</v>
      </c>
      <c r="T43" s="11">
        <f t="shared" si="13"/>
        <v>279</v>
      </c>
      <c r="U43" s="1">
        <v>5</v>
      </c>
      <c r="V43" s="11">
        <f t="shared" si="13"/>
        <v>310</v>
      </c>
      <c r="W43" s="1">
        <v>5</v>
      </c>
      <c r="X43" s="11">
        <f t="shared" si="14"/>
        <v>340</v>
      </c>
    </row>
    <row r="44" spans="1:24" s="1" customFormat="1" x14ac:dyDescent="0.3">
      <c r="A44" s="1">
        <v>6</v>
      </c>
      <c r="B44" s="11">
        <f t="shared" si="15"/>
        <v>6</v>
      </c>
      <c r="C44" s="1">
        <v>6</v>
      </c>
      <c r="D44" s="11">
        <f t="shared" si="12"/>
        <v>37</v>
      </c>
      <c r="E44" s="1">
        <v>6</v>
      </c>
      <c r="F44" s="11">
        <f t="shared" si="12"/>
        <v>66</v>
      </c>
      <c r="G44" s="1">
        <v>6</v>
      </c>
      <c r="H44" s="11">
        <f t="shared" si="12"/>
        <v>97</v>
      </c>
      <c r="I44" s="1">
        <v>6</v>
      </c>
      <c r="J44" s="11">
        <f t="shared" si="12"/>
        <v>127</v>
      </c>
      <c r="K44" s="1">
        <v>6</v>
      </c>
      <c r="L44" s="11">
        <f t="shared" si="12"/>
        <v>158</v>
      </c>
      <c r="M44" s="1">
        <v>6</v>
      </c>
      <c r="N44" s="11">
        <f t="shared" si="12"/>
        <v>188</v>
      </c>
      <c r="O44" s="1">
        <v>6</v>
      </c>
      <c r="P44" s="11">
        <f t="shared" si="12"/>
        <v>219</v>
      </c>
      <c r="Q44" s="1">
        <v>6</v>
      </c>
      <c r="R44" s="11">
        <f t="shared" si="12"/>
        <v>250</v>
      </c>
      <c r="S44" s="1">
        <v>6</v>
      </c>
      <c r="T44" s="11">
        <f t="shared" si="13"/>
        <v>280</v>
      </c>
      <c r="U44" s="1">
        <v>6</v>
      </c>
      <c r="V44" s="11">
        <f t="shared" si="13"/>
        <v>311</v>
      </c>
      <c r="W44" s="1">
        <v>6</v>
      </c>
      <c r="X44" s="11">
        <f t="shared" si="14"/>
        <v>341</v>
      </c>
    </row>
    <row r="45" spans="1:24" s="1" customFormat="1" x14ac:dyDescent="0.3">
      <c r="A45" s="1">
        <v>7</v>
      </c>
      <c r="B45" s="11">
        <f t="shared" si="15"/>
        <v>7</v>
      </c>
      <c r="C45" s="1">
        <v>7</v>
      </c>
      <c r="D45" s="11">
        <f t="shared" si="12"/>
        <v>38</v>
      </c>
      <c r="E45" s="1">
        <v>7</v>
      </c>
      <c r="F45" s="11">
        <f t="shared" si="12"/>
        <v>67</v>
      </c>
      <c r="G45" s="1">
        <v>7</v>
      </c>
      <c r="H45" s="11">
        <f t="shared" si="12"/>
        <v>98</v>
      </c>
      <c r="I45" s="1">
        <v>7</v>
      </c>
      <c r="J45" s="11">
        <f t="shared" si="12"/>
        <v>128</v>
      </c>
      <c r="K45" s="1">
        <v>7</v>
      </c>
      <c r="L45" s="11">
        <f t="shared" si="12"/>
        <v>159</v>
      </c>
      <c r="M45" s="1">
        <v>7</v>
      </c>
      <c r="N45" s="11">
        <f t="shared" si="12"/>
        <v>189</v>
      </c>
      <c r="O45" s="1">
        <v>7</v>
      </c>
      <c r="P45" s="11">
        <f t="shared" si="12"/>
        <v>220</v>
      </c>
      <c r="Q45" s="1">
        <v>7</v>
      </c>
      <c r="R45" s="11">
        <f t="shared" si="12"/>
        <v>251</v>
      </c>
      <c r="S45" s="1">
        <v>7</v>
      </c>
      <c r="T45" s="11">
        <f t="shared" si="13"/>
        <v>281</v>
      </c>
      <c r="U45" s="1">
        <v>7</v>
      </c>
      <c r="V45" s="11">
        <f t="shared" si="13"/>
        <v>312</v>
      </c>
      <c r="W45" s="1">
        <v>7</v>
      </c>
      <c r="X45" s="11">
        <f t="shared" si="14"/>
        <v>342</v>
      </c>
    </row>
    <row r="46" spans="1:24" s="1" customFormat="1" x14ac:dyDescent="0.3">
      <c r="A46" s="1">
        <v>8</v>
      </c>
      <c r="B46" s="11">
        <f t="shared" si="15"/>
        <v>8</v>
      </c>
      <c r="C46" s="1">
        <v>8</v>
      </c>
      <c r="D46" s="11">
        <f t="shared" si="12"/>
        <v>39</v>
      </c>
      <c r="E46" s="1">
        <v>8</v>
      </c>
      <c r="F46" s="11">
        <f t="shared" si="12"/>
        <v>68</v>
      </c>
      <c r="G46" s="1">
        <v>8</v>
      </c>
      <c r="H46" s="11">
        <f t="shared" si="12"/>
        <v>99</v>
      </c>
      <c r="I46" s="1">
        <v>8</v>
      </c>
      <c r="J46" s="11">
        <f t="shared" si="12"/>
        <v>129</v>
      </c>
      <c r="K46" s="1">
        <v>8</v>
      </c>
      <c r="L46" s="11">
        <f t="shared" si="12"/>
        <v>160</v>
      </c>
      <c r="M46" s="1">
        <v>8</v>
      </c>
      <c r="N46" s="11">
        <f t="shared" si="12"/>
        <v>190</v>
      </c>
      <c r="O46" s="1">
        <v>8</v>
      </c>
      <c r="P46" s="11">
        <f t="shared" si="12"/>
        <v>221</v>
      </c>
      <c r="Q46" s="1">
        <v>8</v>
      </c>
      <c r="R46" s="11">
        <f t="shared" si="12"/>
        <v>252</v>
      </c>
      <c r="S46" s="1">
        <v>8</v>
      </c>
      <c r="T46" s="11">
        <f t="shared" si="13"/>
        <v>282</v>
      </c>
      <c r="U46" s="1">
        <v>8</v>
      </c>
      <c r="V46" s="11">
        <f t="shared" si="13"/>
        <v>313</v>
      </c>
      <c r="W46" s="1">
        <v>8</v>
      </c>
      <c r="X46" s="11">
        <f t="shared" si="14"/>
        <v>343</v>
      </c>
    </row>
    <row r="47" spans="1:24" s="1" customFormat="1" x14ac:dyDescent="0.3">
      <c r="A47" s="1">
        <v>9</v>
      </c>
      <c r="B47" s="11">
        <f t="shared" si="15"/>
        <v>9</v>
      </c>
      <c r="C47" s="1">
        <v>9</v>
      </c>
      <c r="D47" s="11">
        <f t="shared" si="12"/>
        <v>40</v>
      </c>
      <c r="E47" s="1">
        <v>9</v>
      </c>
      <c r="F47" s="11">
        <f t="shared" si="12"/>
        <v>69</v>
      </c>
      <c r="G47" s="1">
        <v>9</v>
      </c>
      <c r="H47" s="11">
        <f t="shared" si="12"/>
        <v>100</v>
      </c>
      <c r="I47" s="1">
        <v>9</v>
      </c>
      <c r="J47" s="11">
        <f t="shared" si="12"/>
        <v>130</v>
      </c>
      <c r="K47" s="1">
        <v>9</v>
      </c>
      <c r="L47" s="11">
        <f t="shared" si="12"/>
        <v>161</v>
      </c>
      <c r="M47" s="1">
        <v>9</v>
      </c>
      <c r="N47" s="11">
        <f t="shared" si="12"/>
        <v>191</v>
      </c>
      <c r="O47" s="1">
        <v>9</v>
      </c>
      <c r="P47" s="11">
        <f t="shared" si="12"/>
        <v>222</v>
      </c>
      <c r="Q47" s="1">
        <v>9</v>
      </c>
      <c r="R47" s="11">
        <f t="shared" si="12"/>
        <v>253</v>
      </c>
      <c r="S47" s="1">
        <v>9</v>
      </c>
      <c r="T47" s="11">
        <f t="shared" si="13"/>
        <v>283</v>
      </c>
      <c r="U47" s="1">
        <v>9</v>
      </c>
      <c r="V47" s="11">
        <f t="shared" si="13"/>
        <v>314</v>
      </c>
      <c r="W47" s="1">
        <v>9</v>
      </c>
      <c r="X47" s="11">
        <f t="shared" si="14"/>
        <v>344</v>
      </c>
    </row>
    <row r="48" spans="1:24" s="1" customFormat="1" x14ac:dyDescent="0.3">
      <c r="A48" s="1">
        <v>10</v>
      </c>
      <c r="B48" s="11">
        <f t="shared" si="15"/>
        <v>10</v>
      </c>
      <c r="C48" s="1">
        <v>10</v>
      </c>
      <c r="D48" s="11">
        <f t="shared" si="12"/>
        <v>41</v>
      </c>
      <c r="E48" s="1">
        <v>10</v>
      </c>
      <c r="F48" s="11">
        <f t="shared" si="12"/>
        <v>70</v>
      </c>
      <c r="G48" s="1">
        <v>10</v>
      </c>
      <c r="H48" s="11">
        <f t="shared" si="12"/>
        <v>101</v>
      </c>
      <c r="I48" s="1">
        <v>10</v>
      </c>
      <c r="J48" s="11">
        <f t="shared" si="12"/>
        <v>131</v>
      </c>
      <c r="K48" s="1">
        <v>10</v>
      </c>
      <c r="L48" s="11">
        <f t="shared" si="12"/>
        <v>162</v>
      </c>
      <c r="M48" s="1">
        <v>10</v>
      </c>
      <c r="N48" s="11">
        <f t="shared" si="12"/>
        <v>192</v>
      </c>
      <c r="O48" s="1">
        <v>10</v>
      </c>
      <c r="P48" s="11">
        <f t="shared" si="12"/>
        <v>223</v>
      </c>
      <c r="Q48" s="1">
        <v>10</v>
      </c>
      <c r="R48" s="11">
        <f t="shared" si="12"/>
        <v>254</v>
      </c>
      <c r="S48" s="1">
        <v>10</v>
      </c>
      <c r="T48" s="11">
        <f t="shared" si="13"/>
        <v>284</v>
      </c>
      <c r="U48" s="1">
        <v>10</v>
      </c>
      <c r="V48" s="11">
        <f t="shared" si="13"/>
        <v>315</v>
      </c>
      <c r="W48" s="1">
        <v>10</v>
      </c>
      <c r="X48" s="11">
        <f t="shared" si="14"/>
        <v>345</v>
      </c>
    </row>
    <row r="49" spans="1:24" s="1" customFormat="1" x14ac:dyDescent="0.3">
      <c r="A49" s="1">
        <v>11</v>
      </c>
      <c r="B49" s="11">
        <f t="shared" si="15"/>
        <v>11</v>
      </c>
      <c r="C49" s="1">
        <v>11</v>
      </c>
      <c r="D49" s="11">
        <f t="shared" si="12"/>
        <v>42</v>
      </c>
      <c r="E49" s="1">
        <v>11</v>
      </c>
      <c r="F49" s="11">
        <f t="shared" si="12"/>
        <v>71</v>
      </c>
      <c r="G49" s="1">
        <v>11</v>
      </c>
      <c r="H49" s="11">
        <f t="shared" si="12"/>
        <v>102</v>
      </c>
      <c r="I49" s="1">
        <v>11</v>
      </c>
      <c r="J49" s="11">
        <f t="shared" si="12"/>
        <v>132</v>
      </c>
      <c r="K49" s="1">
        <v>11</v>
      </c>
      <c r="L49" s="11">
        <f t="shared" si="12"/>
        <v>163</v>
      </c>
      <c r="M49" s="1">
        <v>11</v>
      </c>
      <c r="N49" s="11">
        <f t="shared" si="12"/>
        <v>193</v>
      </c>
      <c r="O49" s="1">
        <v>11</v>
      </c>
      <c r="P49" s="11">
        <f t="shared" si="12"/>
        <v>224</v>
      </c>
      <c r="Q49" s="1">
        <v>11</v>
      </c>
      <c r="R49" s="11">
        <f t="shared" si="12"/>
        <v>255</v>
      </c>
      <c r="S49" s="1">
        <v>11</v>
      </c>
      <c r="T49" s="11">
        <f t="shared" si="13"/>
        <v>285</v>
      </c>
      <c r="U49" s="1">
        <v>11</v>
      </c>
      <c r="V49" s="11">
        <f t="shared" si="13"/>
        <v>316</v>
      </c>
      <c r="W49" s="1">
        <v>11</v>
      </c>
      <c r="X49" s="11">
        <f t="shared" si="14"/>
        <v>346</v>
      </c>
    </row>
    <row r="50" spans="1:24" s="1" customFormat="1" x14ac:dyDescent="0.3">
      <c r="A50" s="1">
        <v>12</v>
      </c>
      <c r="B50" s="11">
        <f t="shared" si="15"/>
        <v>12</v>
      </c>
      <c r="C50" s="1">
        <v>12</v>
      </c>
      <c r="D50" s="11">
        <f t="shared" si="12"/>
        <v>43</v>
      </c>
      <c r="E50" s="1">
        <v>12</v>
      </c>
      <c r="F50" s="11">
        <f t="shared" si="12"/>
        <v>72</v>
      </c>
      <c r="G50" s="1">
        <v>12</v>
      </c>
      <c r="H50" s="11">
        <f t="shared" si="12"/>
        <v>103</v>
      </c>
      <c r="I50" s="1">
        <v>12</v>
      </c>
      <c r="J50" s="11">
        <f t="shared" si="12"/>
        <v>133</v>
      </c>
      <c r="K50" s="1">
        <v>12</v>
      </c>
      <c r="L50" s="11">
        <f t="shared" si="12"/>
        <v>164</v>
      </c>
      <c r="M50" s="1">
        <v>12</v>
      </c>
      <c r="N50" s="11">
        <f t="shared" si="12"/>
        <v>194</v>
      </c>
      <c r="O50" s="1">
        <v>12</v>
      </c>
      <c r="P50" s="11">
        <f t="shared" si="12"/>
        <v>225</v>
      </c>
      <c r="Q50" s="1">
        <v>12</v>
      </c>
      <c r="R50" s="11">
        <f t="shared" si="12"/>
        <v>256</v>
      </c>
      <c r="S50" s="1">
        <v>12</v>
      </c>
      <c r="T50" s="11">
        <f t="shared" si="13"/>
        <v>286</v>
      </c>
      <c r="U50" s="1">
        <v>12</v>
      </c>
      <c r="V50" s="11">
        <f t="shared" si="13"/>
        <v>317</v>
      </c>
      <c r="W50" s="1">
        <v>12</v>
      </c>
      <c r="X50" s="11">
        <f t="shared" si="14"/>
        <v>347</v>
      </c>
    </row>
    <row r="51" spans="1:24" s="1" customFormat="1" x14ac:dyDescent="0.3">
      <c r="A51" s="1">
        <v>13</v>
      </c>
      <c r="B51" s="11">
        <f t="shared" si="15"/>
        <v>13</v>
      </c>
      <c r="C51" s="1">
        <v>13</v>
      </c>
      <c r="D51" s="11">
        <f t="shared" si="12"/>
        <v>44</v>
      </c>
      <c r="E51" s="1">
        <v>13</v>
      </c>
      <c r="F51" s="11">
        <f t="shared" si="12"/>
        <v>73</v>
      </c>
      <c r="G51" s="1">
        <v>13</v>
      </c>
      <c r="H51" s="11">
        <f t="shared" si="12"/>
        <v>104</v>
      </c>
      <c r="I51" s="1">
        <v>13</v>
      </c>
      <c r="J51" s="11">
        <f t="shared" si="12"/>
        <v>134</v>
      </c>
      <c r="K51" s="1">
        <v>13</v>
      </c>
      <c r="L51" s="11">
        <f t="shared" si="12"/>
        <v>165</v>
      </c>
      <c r="M51" s="1">
        <v>13</v>
      </c>
      <c r="N51" s="11">
        <f t="shared" si="12"/>
        <v>195</v>
      </c>
      <c r="O51" s="1">
        <v>13</v>
      </c>
      <c r="P51" s="11">
        <f t="shared" si="12"/>
        <v>226</v>
      </c>
      <c r="Q51" s="1">
        <v>13</v>
      </c>
      <c r="R51" s="11">
        <f t="shared" si="12"/>
        <v>257</v>
      </c>
      <c r="S51" s="1">
        <v>13</v>
      </c>
      <c r="T51" s="11">
        <f t="shared" si="13"/>
        <v>287</v>
      </c>
      <c r="U51" s="1">
        <v>13</v>
      </c>
      <c r="V51" s="11">
        <f t="shared" si="13"/>
        <v>318</v>
      </c>
      <c r="W51" s="1">
        <v>13</v>
      </c>
      <c r="X51" s="11">
        <f t="shared" si="14"/>
        <v>348</v>
      </c>
    </row>
    <row r="52" spans="1:24" s="1" customFormat="1" x14ac:dyDescent="0.3">
      <c r="A52" s="1">
        <v>14</v>
      </c>
      <c r="B52" s="11">
        <f t="shared" si="15"/>
        <v>14</v>
      </c>
      <c r="C52" s="1">
        <v>14</v>
      </c>
      <c r="D52" s="11">
        <f t="shared" si="12"/>
        <v>45</v>
      </c>
      <c r="E52" s="1">
        <v>14</v>
      </c>
      <c r="F52" s="11">
        <f t="shared" si="12"/>
        <v>74</v>
      </c>
      <c r="G52" s="1">
        <v>14</v>
      </c>
      <c r="H52" s="11">
        <f t="shared" si="12"/>
        <v>105</v>
      </c>
      <c r="I52" s="1">
        <v>14</v>
      </c>
      <c r="J52" s="11">
        <f t="shared" si="12"/>
        <v>135</v>
      </c>
      <c r="K52" s="1">
        <v>14</v>
      </c>
      <c r="L52" s="11">
        <f t="shared" si="12"/>
        <v>166</v>
      </c>
      <c r="M52" s="1">
        <v>14</v>
      </c>
      <c r="N52" s="11">
        <f t="shared" si="12"/>
        <v>196</v>
      </c>
      <c r="O52" s="1">
        <v>14</v>
      </c>
      <c r="P52" s="11">
        <f t="shared" si="12"/>
        <v>227</v>
      </c>
      <c r="Q52" s="1">
        <v>14</v>
      </c>
      <c r="R52" s="11">
        <f t="shared" si="12"/>
        <v>258</v>
      </c>
      <c r="S52" s="1">
        <v>14</v>
      </c>
      <c r="T52" s="11">
        <f t="shared" si="13"/>
        <v>288</v>
      </c>
      <c r="U52" s="1">
        <v>14</v>
      </c>
      <c r="V52" s="11">
        <f t="shared" si="13"/>
        <v>319</v>
      </c>
      <c r="W52" s="1">
        <v>14</v>
      </c>
      <c r="X52" s="11">
        <f t="shared" si="14"/>
        <v>349</v>
      </c>
    </row>
    <row r="53" spans="1:24" s="1" customFormat="1" x14ac:dyDescent="0.3">
      <c r="A53" s="1">
        <v>15</v>
      </c>
      <c r="B53" s="11">
        <f t="shared" si="15"/>
        <v>15</v>
      </c>
      <c r="C53" s="1">
        <v>15</v>
      </c>
      <c r="D53" s="11">
        <f t="shared" si="12"/>
        <v>46</v>
      </c>
      <c r="E53" s="1">
        <v>15</v>
      </c>
      <c r="F53" s="11">
        <f t="shared" si="12"/>
        <v>75</v>
      </c>
      <c r="G53" s="1">
        <v>15</v>
      </c>
      <c r="H53" s="11">
        <f t="shared" si="12"/>
        <v>106</v>
      </c>
      <c r="I53" s="1">
        <v>15</v>
      </c>
      <c r="J53" s="11">
        <f t="shared" si="12"/>
        <v>136</v>
      </c>
      <c r="K53" s="1">
        <v>15</v>
      </c>
      <c r="L53" s="11">
        <f t="shared" si="12"/>
        <v>167</v>
      </c>
      <c r="M53" s="1">
        <v>15</v>
      </c>
      <c r="N53" s="11">
        <f t="shared" si="12"/>
        <v>197</v>
      </c>
      <c r="O53" s="1">
        <v>15</v>
      </c>
      <c r="P53" s="11">
        <f t="shared" si="12"/>
        <v>228</v>
      </c>
      <c r="Q53" s="1">
        <v>15</v>
      </c>
      <c r="R53" s="11">
        <f t="shared" si="12"/>
        <v>259</v>
      </c>
      <c r="S53" s="1">
        <v>15</v>
      </c>
      <c r="T53" s="11">
        <f t="shared" si="13"/>
        <v>289</v>
      </c>
      <c r="U53" s="1">
        <v>15</v>
      </c>
      <c r="V53" s="11">
        <f t="shared" si="13"/>
        <v>320</v>
      </c>
      <c r="W53" s="1">
        <v>15</v>
      </c>
      <c r="X53" s="11">
        <f t="shared" si="14"/>
        <v>350</v>
      </c>
    </row>
    <row r="54" spans="1:24" s="1" customFormat="1" x14ac:dyDescent="0.3">
      <c r="A54" s="1">
        <v>16</v>
      </c>
      <c r="B54" s="11">
        <f t="shared" si="15"/>
        <v>16</v>
      </c>
      <c r="C54" s="1">
        <v>16</v>
      </c>
      <c r="D54" s="11">
        <f t="shared" si="12"/>
        <v>47</v>
      </c>
      <c r="E54" s="1">
        <v>16</v>
      </c>
      <c r="F54" s="11">
        <f t="shared" si="12"/>
        <v>76</v>
      </c>
      <c r="G54" s="1">
        <v>16</v>
      </c>
      <c r="H54" s="11">
        <f t="shared" si="12"/>
        <v>107</v>
      </c>
      <c r="I54" s="1">
        <v>16</v>
      </c>
      <c r="J54" s="11">
        <f t="shared" si="12"/>
        <v>137</v>
      </c>
      <c r="K54" s="1">
        <v>16</v>
      </c>
      <c r="L54" s="11">
        <f t="shared" si="12"/>
        <v>168</v>
      </c>
      <c r="M54" s="1">
        <v>16</v>
      </c>
      <c r="N54" s="11">
        <f t="shared" si="12"/>
        <v>198</v>
      </c>
      <c r="O54" s="1">
        <v>16</v>
      </c>
      <c r="P54" s="11">
        <f t="shared" si="12"/>
        <v>229</v>
      </c>
      <c r="Q54" s="1">
        <v>16</v>
      </c>
      <c r="R54" s="11">
        <f t="shared" si="12"/>
        <v>260</v>
      </c>
      <c r="S54" s="1">
        <v>16</v>
      </c>
      <c r="T54" s="11">
        <f t="shared" si="13"/>
        <v>290</v>
      </c>
      <c r="U54" s="1">
        <v>16</v>
      </c>
      <c r="V54" s="11">
        <f t="shared" si="13"/>
        <v>321</v>
      </c>
      <c r="W54" s="1">
        <v>16</v>
      </c>
      <c r="X54" s="11">
        <f t="shared" si="14"/>
        <v>351</v>
      </c>
    </row>
    <row r="55" spans="1:24" s="1" customFormat="1" x14ac:dyDescent="0.3">
      <c r="A55" s="1">
        <v>17</v>
      </c>
      <c r="B55" s="11">
        <f t="shared" si="15"/>
        <v>17</v>
      </c>
      <c r="C55" s="1">
        <v>17</v>
      </c>
      <c r="D55" s="11">
        <f t="shared" si="12"/>
        <v>48</v>
      </c>
      <c r="E55" s="1">
        <v>17</v>
      </c>
      <c r="F55" s="11">
        <f t="shared" si="12"/>
        <v>77</v>
      </c>
      <c r="G55" s="1">
        <v>17</v>
      </c>
      <c r="H55" s="11">
        <f t="shared" si="12"/>
        <v>108</v>
      </c>
      <c r="I55" s="1">
        <v>17</v>
      </c>
      <c r="J55" s="11">
        <f t="shared" si="12"/>
        <v>138</v>
      </c>
      <c r="K55" s="1">
        <v>17</v>
      </c>
      <c r="L55" s="11">
        <f t="shared" si="12"/>
        <v>169</v>
      </c>
      <c r="M55" s="1">
        <v>17</v>
      </c>
      <c r="N55" s="11">
        <f t="shared" si="12"/>
        <v>199</v>
      </c>
      <c r="O55" s="1">
        <v>17</v>
      </c>
      <c r="P55" s="11">
        <f t="shared" si="12"/>
        <v>230</v>
      </c>
      <c r="Q55" s="1">
        <v>17</v>
      </c>
      <c r="R55" s="11">
        <f t="shared" si="12"/>
        <v>261</v>
      </c>
      <c r="S55" s="1">
        <v>17</v>
      </c>
      <c r="T55" s="11">
        <f t="shared" si="13"/>
        <v>291</v>
      </c>
      <c r="U55" s="1">
        <v>17</v>
      </c>
      <c r="V55" s="11">
        <f t="shared" si="13"/>
        <v>322</v>
      </c>
      <c r="W55" s="1">
        <v>17</v>
      </c>
      <c r="X55" s="11">
        <f t="shared" si="14"/>
        <v>352</v>
      </c>
    </row>
    <row r="56" spans="1:24" s="1" customFormat="1" x14ac:dyDescent="0.3">
      <c r="A56" s="1">
        <v>18</v>
      </c>
      <c r="B56" s="11">
        <f t="shared" si="15"/>
        <v>18</v>
      </c>
      <c r="C56" s="1">
        <v>18</v>
      </c>
      <c r="D56" s="11">
        <f t="shared" si="12"/>
        <v>49</v>
      </c>
      <c r="E56" s="1">
        <v>18</v>
      </c>
      <c r="F56" s="11">
        <f t="shared" si="12"/>
        <v>78</v>
      </c>
      <c r="G56" s="1">
        <v>18</v>
      </c>
      <c r="H56" s="11">
        <f t="shared" si="12"/>
        <v>109</v>
      </c>
      <c r="I56" s="1">
        <v>18</v>
      </c>
      <c r="J56" s="11">
        <f t="shared" si="12"/>
        <v>139</v>
      </c>
      <c r="K56" s="1">
        <v>18</v>
      </c>
      <c r="L56" s="11">
        <f t="shared" si="12"/>
        <v>170</v>
      </c>
      <c r="M56" s="1">
        <v>18</v>
      </c>
      <c r="N56" s="11">
        <f t="shared" si="12"/>
        <v>200</v>
      </c>
      <c r="O56" s="1">
        <v>18</v>
      </c>
      <c r="P56" s="11">
        <f t="shared" si="12"/>
        <v>231</v>
      </c>
      <c r="Q56" s="1">
        <v>18</v>
      </c>
      <c r="R56" s="11">
        <f t="shared" si="12"/>
        <v>262</v>
      </c>
      <c r="S56" s="1">
        <v>18</v>
      </c>
      <c r="T56" s="11">
        <f t="shared" si="13"/>
        <v>292</v>
      </c>
      <c r="U56" s="1">
        <v>18</v>
      </c>
      <c r="V56" s="11">
        <f t="shared" si="13"/>
        <v>323</v>
      </c>
      <c r="W56" s="1">
        <v>18</v>
      </c>
      <c r="X56" s="11">
        <f t="shared" si="14"/>
        <v>353</v>
      </c>
    </row>
    <row r="57" spans="1:24" s="1" customFormat="1" x14ac:dyDescent="0.3">
      <c r="A57" s="1">
        <v>19</v>
      </c>
      <c r="B57" s="11">
        <f t="shared" si="15"/>
        <v>19</v>
      </c>
      <c r="C57" s="1">
        <v>19</v>
      </c>
      <c r="D57" s="11">
        <f t="shared" si="12"/>
        <v>50</v>
      </c>
      <c r="E57" s="1">
        <v>19</v>
      </c>
      <c r="F57" s="11">
        <f t="shared" si="12"/>
        <v>79</v>
      </c>
      <c r="G57" s="1">
        <v>19</v>
      </c>
      <c r="H57" s="11">
        <f t="shared" si="12"/>
        <v>110</v>
      </c>
      <c r="I57" s="1">
        <v>19</v>
      </c>
      <c r="J57" s="11">
        <f t="shared" si="12"/>
        <v>140</v>
      </c>
      <c r="K57" s="1">
        <v>19</v>
      </c>
      <c r="L57" s="11">
        <f t="shared" si="12"/>
        <v>171</v>
      </c>
      <c r="M57" s="1">
        <v>19</v>
      </c>
      <c r="N57" s="11">
        <f t="shared" si="12"/>
        <v>201</v>
      </c>
      <c r="O57" s="1">
        <v>19</v>
      </c>
      <c r="P57" s="11">
        <f t="shared" si="12"/>
        <v>232</v>
      </c>
      <c r="Q57" s="1">
        <v>19</v>
      </c>
      <c r="R57" s="11">
        <f t="shared" si="12"/>
        <v>263</v>
      </c>
      <c r="S57" s="1">
        <v>19</v>
      </c>
      <c r="T57" s="11">
        <f t="shared" si="13"/>
        <v>293</v>
      </c>
      <c r="U57" s="1">
        <v>19</v>
      </c>
      <c r="V57" s="11">
        <f t="shared" si="13"/>
        <v>324</v>
      </c>
      <c r="W57" s="1">
        <v>19</v>
      </c>
      <c r="X57" s="11">
        <f t="shared" si="14"/>
        <v>354</v>
      </c>
    </row>
    <row r="58" spans="1:24" s="1" customFormat="1" x14ac:dyDescent="0.3">
      <c r="A58" s="1">
        <v>20</v>
      </c>
      <c r="B58" s="11">
        <f t="shared" si="15"/>
        <v>20</v>
      </c>
      <c r="C58" s="1">
        <v>20</v>
      </c>
      <c r="D58" s="11">
        <f t="shared" si="12"/>
        <v>51</v>
      </c>
      <c r="E58" s="1">
        <v>20</v>
      </c>
      <c r="F58" s="11">
        <f t="shared" si="12"/>
        <v>80</v>
      </c>
      <c r="G58" s="1">
        <v>20</v>
      </c>
      <c r="H58" s="11">
        <f t="shared" si="12"/>
        <v>111</v>
      </c>
      <c r="I58" s="1">
        <v>20</v>
      </c>
      <c r="J58" s="11">
        <f t="shared" si="12"/>
        <v>141</v>
      </c>
      <c r="K58" s="1">
        <v>20</v>
      </c>
      <c r="L58" s="11">
        <f t="shared" si="12"/>
        <v>172</v>
      </c>
      <c r="M58" s="1">
        <v>20</v>
      </c>
      <c r="N58" s="11">
        <f t="shared" si="12"/>
        <v>202</v>
      </c>
      <c r="O58" s="1">
        <v>20</v>
      </c>
      <c r="P58" s="11">
        <f t="shared" si="12"/>
        <v>233</v>
      </c>
      <c r="Q58" s="1">
        <v>20</v>
      </c>
      <c r="R58" s="11">
        <f t="shared" si="12"/>
        <v>264</v>
      </c>
      <c r="S58" s="1">
        <v>20</v>
      </c>
      <c r="T58" s="11">
        <f t="shared" si="13"/>
        <v>294</v>
      </c>
      <c r="U58" s="1">
        <v>20</v>
      </c>
      <c r="V58" s="11">
        <f t="shared" si="13"/>
        <v>325</v>
      </c>
      <c r="W58" s="1">
        <v>20</v>
      </c>
      <c r="X58" s="11">
        <f t="shared" si="14"/>
        <v>355</v>
      </c>
    </row>
    <row r="59" spans="1:24" s="1" customFormat="1" x14ac:dyDescent="0.3">
      <c r="A59" s="1">
        <v>21</v>
      </c>
      <c r="B59" s="11">
        <f t="shared" si="15"/>
        <v>21</v>
      </c>
      <c r="C59" s="1">
        <v>21</v>
      </c>
      <c r="D59" s="11">
        <f t="shared" si="12"/>
        <v>52</v>
      </c>
      <c r="E59" s="1">
        <v>21</v>
      </c>
      <c r="F59" s="11">
        <f t="shared" si="12"/>
        <v>81</v>
      </c>
      <c r="G59" s="1">
        <v>21</v>
      </c>
      <c r="H59" s="11">
        <f t="shared" si="12"/>
        <v>112</v>
      </c>
      <c r="I59" s="1">
        <v>21</v>
      </c>
      <c r="J59" s="11">
        <f t="shared" si="12"/>
        <v>142</v>
      </c>
      <c r="K59" s="1">
        <v>21</v>
      </c>
      <c r="L59" s="11">
        <f t="shared" si="12"/>
        <v>173</v>
      </c>
      <c r="M59" s="1">
        <v>21</v>
      </c>
      <c r="N59" s="11">
        <f t="shared" si="12"/>
        <v>203</v>
      </c>
      <c r="O59" s="1">
        <v>21</v>
      </c>
      <c r="P59" s="11">
        <f t="shared" si="12"/>
        <v>234</v>
      </c>
      <c r="Q59" s="1">
        <v>21</v>
      </c>
      <c r="R59" s="11">
        <f t="shared" si="12"/>
        <v>265</v>
      </c>
      <c r="S59" s="1">
        <v>21</v>
      </c>
      <c r="T59" s="11">
        <f t="shared" si="13"/>
        <v>295</v>
      </c>
      <c r="U59" s="1">
        <v>21</v>
      </c>
      <c r="V59" s="11">
        <f t="shared" si="13"/>
        <v>326</v>
      </c>
      <c r="W59" s="1">
        <v>21</v>
      </c>
      <c r="X59" s="11">
        <f t="shared" si="14"/>
        <v>356</v>
      </c>
    </row>
    <row r="60" spans="1:24" s="1" customFormat="1" x14ac:dyDescent="0.3">
      <c r="A60" s="1">
        <v>22</v>
      </c>
      <c r="B60" s="11">
        <f t="shared" si="15"/>
        <v>22</v>
      </c>
      <c r="C60" s="1">
        <v>22</v>
      </c>
      <c r="D60" s="11">
        <f t="shared" si="12"/>
        <v>53</v>
      </c>
      <c r="E60" s="1">
        <v>22</v>
      </c>
      <c r="F60" s="11">
        <f t="shared" si="12"/>
        <v>82</v>
      </c>
      <c r="G60" s="1">
        <v>22</v>
      </c>
      <c r="H60" s="11">
        <f t="shared" si="12"/>
        <v>113</v>
      </c>
      <c r="I60" s="1">
        <v>22</v>
      </c>
      <c r="J60" s="11">
        <f t="shared" si="12"/>
        <v>143</v>
      </c>
      <c r="K60" s="1">
        <v>22</v>
      </c>
      <c r="L60" s="11">
        <f t="shared" si="12"/>
        <v>174</v>
      </c>
      <c r="M60" s="1">
        <v>22</v>
      </c>
      <c r="N60" s="11">
        <f t="shared" si="12"/>
        <v>204</v>
      </c>
      <c r="O60" s="1">
        <v>22</v>
      </c>
      <c r="P60" s="11">
        <f t="shared" si="12"/>
        <v>235</v>
      </c>
      <c r="Q60" s="1">
        <v>22</v>
      </c>
      <c r="R60" s="11">
        <f t="shared" si="12"/>
        <v>266</v>
      </c>
      <c r="S60" s="1">
        <v>22</v>
      </c>
      <c r="T60" s="11">
        <f t="shared" si="13"/>
        <v>296</v>
      </c>
      <c r="U60" s="1">
        <v>22</v>
      </c>
      <c r="V60" s="11">
        <f t="shared" si="13"/>
        <v>327</v>
      </c>
      <c r="W60" s="1">
        <v>22</v>
      </c>
      <c r="X60" s="11">
        <f t="shared" si="14"/>
        <v>357</v>
      </c>
    </row>
    <row r="61" spans="1:24" s="1" customFormat="1" x14ac:dyDescent="0.3">
      <c r="A61" s="1">
        <v>23</v>
      </c>
      <c r="B61" s="11">
        <f t="shared" si="15"/>
        <v>23</v>
      </c>
      <c r="C61" s="1">
        <v>23</v>
      </c>
      <c r="D61" s="11">
        <f t="shared" si="12"/>
        <v>54</v>
      </c>
      <c r="E61" s="1">
        <v>23</v>
      </c>
      <c r="F61" s="11">
        <f t="shared" si="12"/>
        <v>83</v>
      </c>
      <c r="G61" s="1">
        <v>23</v>
      </c>
      <c r="H61" s="11">
        <f t="shared" si="12"/>
        <v>114</v>
      </c>
      <c r="I61" s="1">
        <v>23</v>
      </c>
      <c r="J61" s="11">
        <f t="shared" si="12"/>
        <v>144</v>
      </c>
      <c r="K61" s="1">
        <v>23</v>
      </c>
      <c r="L61" s="11">
        <f t="shared" si="12"/>
        <v>175</v>
      </c>
      <c r="M61" s="1">
        <v>23</v>
      </c>
      <c r="N61" s="11">
        <f t="shared" si="12"/>
        <v>205</v>
      </c>
      <c r="O61" s="1">
        <v>23</v>
      </c>
      <c r="P61" s="11">
        <f t="shared" si="12"/>
        <v>236</v>
      </c>
      <c r="Q61" s="1">
        <v>23</v>
      </c>
      <c r="R61" s="11">
        <f t="shared" si="12"/>
        <v>267</v>
      </c>
      <c r="S61" s="1">
        <v>23</v>
      </c>
      <c r="T61" s="11">
        <f t="shared" si="13"/>
        <v>297</v>
      </c>
      <c r="U61" s="1">
        <v>23</v>
      </c>
      <c r="V61" s="11">
        <f t="shared" si="13"/>
        <v>328</v>
      </c>
      <c r="W61" s="1">
        <v>23</v>
      </c>
      <c r="X61" s="11">
        <f t="shared" si="14"/>
        <v>358</v>
      </c>
    </row>
    <row r="62" spans="1:24" s="1" customFormat="1" x14ac:dyDescent="0.3">
      <c r="A62" s="1">
        <v>24</v>
      </c>
      <c r="B62" s="11">
        <f t="shared" si="15"/>
        <v>24</v>
      </c>
      <c r="C62" s="1">
        <v>24</v>
      </c>
      <c r="D62" s="11">
        <f t="shared" si="12"/>
        <v>55</v>
      </c>
      <c r="E62" s="1">
        <v>24</v>
      </c>
      <c r="F62" s="11">
        <f t="shared" si="12"/>
        <v>84</v>
      </c>
      <c r="G62" s="1">
        <v>24</v>
      </c>
      <c r="H62" s="11">
        <f t="shared" si="12"/>
        <v>115</v>
      </c>
      <c r="I62" s="1">
        <v>24</v>
      </c>
      <c r="J62" s="11">
        <f t="shared" si="12"/>
        <v>145</v>
      </c>
      <c r="K62" s="1">
        <v>24</v>
      </c>
      <c r="L62" s="11">
        <f t="shared" si="12"/>
        <v>176</v>
      </c>
      <c r="M62" s="1">
        <v>24</v>
      </c>
      <c r="N62" s="11">
        <f t="shared" si="12"/>
        <v>206</v>
      </c>
      <c r="O62" s="1">
        <v>24</v>
      </c>
      <c r="P62" s="11">
        <f t="shared" si="12"/>
        <v>237</v>
      </c>
      <c r="Q62" s="1">
        <v>24</v>
      </c>
      <c r="R62" s="11">
        <f t="shared" si="12"/>
        <v>268</v>
      </c>
      <c r="S62" s="1">
        <v>24</v>
      </c>
      <c r="T62" s="11">
        <f t="shared" si="13"/>
        <v>298</v>
      </c>
      <c r="U62" s="1">
        <v>24</v>
      </c>
      <c r="V62" s="11">
        <f t="shared" si="13"/>
        <v>329</v>
      </c>
      <c r="W62" s="1">
        <v>24</v>
      </c>
      <c r="X62" s="11">
        <f t="shared" si="14"/>
        <v>359</v>
      </c>
    </row>
    <row r="63" spans="1:24" s="1" customFormat="1" x14ac:dyDescent="0.3">
      <c r="A63" s="1">
        <v>25</v>
      </c>
      <c r="B63" s="11">
        <f t="shared" si="15"/>
        <v>25</v>
      </c>
      <c r="C63" s="1">
        <v>25</v>
      </c>
      <c r="D63" s="11">
        <f t="shared" si="12"/>
        <v>56</v>
      </c>
      <c r="E63" s="1">
        <v>25</v>
      </c>
      <c r="F63" s="11">
        <f t="shared" si="12"/>
        <v>85</v>
      </c>
      <c r="G63" s="1">
        <v>25</v>
      </c>
      <c r="H63" s="11">
        <f t="shared" si="12"/>
        <v>116</v>
      </c>
      <c r="I63" s="1">
        <v>25</v>
      </c>
      <c r="J63" s="11">
        <f t="shared" si="12"/>
        <v>146</v>
      </c>
      <c r="K63" s="1">
        <v>25</v>
      </c>
      <c r="L63" s="11">
        <f t="shared" si="12"/>
        <v>177</v>
      </c>
      <c r="M63" s="1">
        <v>25</v>
      </c>
      <c r="N63" s="11">
        <f t="shared" si="12"/>
        <v>207</v>
      </c>
      <c r="O63" s="1">
        <v>25</v>
      </c>
      <c r="P63" s="11">
        <f t="shared" si="12"/>
        <v>238</v>
      </c>
      <c r="Q63" s="1">
        <v>25</v>
      </c>
      <c r="R63" s="11">
        <f t="shared" si="12"/>
        <v>269</v>
      </c>
      <c r="S63" s="1">
        <v>25</v>
      </c>
      <c r="T63" s="11">
        <f t="shared" si="13"/>
        <v>299</v>
      </c>
      <c r="U63" s="1">
        <v>25</v>
      </c>
      <c r="V63" s="11">
        <f t="shared" si="13"/>
        <v>330</v>
      </c>
      <c r="W63" s="1">
        <v>25</v>
      </c>
      <c r="X63" s="11">
        <f t="shared" si="14"/>
        <v>360</v>
      </c>
    </row>
    <row r="64" spans="1:24" s="1" customFormat="1" x14ac:dyDescent="0.3">
      <c r="A64" s="1">
        <v>26</v>
      </c>
      <c r="B64" s="11">
        <f t="shared" si="15"/>
        <v>26</v>
      </c>
      <c r="C64" s="1">
        <v>26</v>
      </c>
      <c r="D64" s="11">
        <f t="shared" si="12"/>
        <v>57</v>
      </c>
      <c r="E64" s="1">
        <v>26</v>
      </c>
      <c r="F64" s="11">
        <f t="shared" si="12"/>
        <v>86</v>
      </c>
      <c r="G64" s="1">
        <v>26</v>
      </c>
      <c r="H64" s="11">
        <f t="shared" si="12"/>
        <v>117</v>
      </c>
      <c r="I64" s="1">
        <v>26</v>
      </c>
      <c r="J64" s="11">
        <f t="shared" si="12"/>
        <v>147</v>
      </c>
      <c r="K64" s="1">
        <v>26</v>
      </c>
      <c r="L64" s="11">
        <f t="shared" si="12"/>
        <v>178</v>
      </c>
      <c r="M64" s="1">
        <v>26</v>
      </c>
      <c r="N64" s="11">
        <f t="shared" si="12"/>
        <v>208</v>
      </c>
      <c r="O64" s="1">
        <v>26</v>
      </c>
      <c r="P64" s="11">
        <f t="shared" si="12"/>
        <v>239</v>
      </c>
      <c r="Q64" s="1">
        <v>26</v>
      </c>
      <c r="R64" s="11">
        <f t="shared" si="12"/>
        <v>270</v>
      </c>
      <c r="S64" s="1">
        <v>26</v>
      </c>
      <c r="T64" s="11">
        <f t="shared" si="13"/>
        <v>300</v>
      </c>
      <c r="U64" s="1">
        <v>26</v>
      </c>
      <c r="V64" s="11">
        <f t="shared" si="13"/>
        <v>331</v>
      </c>
      <c r="W64" s="1">
        <v>26</v>
      </c>
      <c r="X64" s="11">
        <f t="shared" si="14"/>
        <v>361</v>
      </c>
    </row>
    <row r="65" spans="1:24" s="1" customFormat="1" x14ac:dyDescent="0.3">
      <c r="A65" s="1">
        <v>27</v>
      </c>
      <c r="B65" s="11">
        <f t="shared" si="15"/>
        <v>27</v>
      </c>
      <c r="C65" s="1">
        <v>27</v>
      </c>
      <c r="D65" s="11">
        <f t="shared" si="12"/>
        <v>58</v>
      </c>
      <c r="E65" s="1">
        <v>27</v>
      </c>
      <c r="F65" s="11">
        <f t="shared" si="12"/>
        <v>87</v>
      </c>
      <c r="G65" s="1">
        <v>27</v>
      </c>
      <c r="H65" s="11">
        <f t="shared" si="12"/>
        <v>118</v>
      </c>
      <c r="I65" s="1">
        <v>27</v>
      </c>
      <c r="J65" s="11">
        <f t="shared" si="12"/>
        <v>148</v>
      </c>
      <c r="K65" s="1">
        <v>27</v>
      </c>
      <c r="L65" s="11">
        <f t="shared" si="12"/>
        <v>179</v>
      </c>
      <c r="M65" s="1">
        <v>27</v>
      </c>
      <c r="N65" s="11">
        <f t="shared" si="12"/>
        <v>209</v>
      </c>
      <c r="O65" s="1">
        <v>27</v>
      </c>
      <c r="P65" s="11">
        <f t="shared" si="12"/>
        <v>240</v>
      </c>
      <c r="Q65" s="1">
        <v>27</v>
      </c>
      <c r="R65" s="11">
        <f t="shared" si="12"/>
        <v>271</v>
      </c>
      <c r="S65" s="1">
        <v>27</v>
      </c>
      <c r="T65" s="11">
        <f t="shared" si="13"/>
        <v>301</v>
      </c>
      <c r="U65" s="1">
        <v>27</v>
      </c>
      <c r="V65" s="11">
        <f t="shared" si="13"/>
        <v>332</v>
      </c>
      <c r="W65" s="1">
        <v>27</v>
      </c>
      <c r="X65" s="11">
        <f t="shared" si="14"/>
        <v>362</v>
      </c>
    </row>
    <row r="66" spans="1:24" s="1" customFormat="1" x14ac:dyDescent="0.3">
      <c r="A66" s="1">
        <v>28</v>
      </c>
      <c r="B66" s="11">
        <f t="shared" si="15"/>
        <v>28</v>
      </c>
      <c r="C66" s="1">
        <v>28</v>
      </c>
      <c r="D66" s="11">
        <f t="shared" si="12"/>
        <v>59</v>
      </c>
      <c r="E66" s="1">
        <v>28</v>
      </c>
      <c r="F66" s="11">
        <f t="shared" si="12"/>
        <v>88</v>
      </c>
      <c r="G66" s="1">
        <v>28</v>
      </c>
      <c r="H66" s="11">
        <f t="shared" si="12"/>
        <v>119</v>
      </c>
      <c r="I66" s="1">
        <v>28</v>
      </c>
      <c r="J66" s="11">
        <f t="shared" si="12"/>
        <v>149</v>
      </c>
      <c r="K66" s="1">
        <v>28</v>
      </c>
      <c r="L66" s="11">
        <f t="shared" si="12"/>
        <v>180</v>
      </c>
      <c r="M66" s="1">
        <v>28</v>
      </c>
      <c r="N66" s="11">
        <f t="shared" si="12"/>
        <v>210</v>
      </c>
      <c r="O66" s="1">
        <v>28</v>
      </c>
      <c r="P66" s="11">
        <f t="shared" si="12"/>
        <v>241</v>
      </c>
      <c r="Q66" s="1">
        <v>28</v>
      </c>
      <c r="R66" s="11">
        <f t="shared" si="12"/>
        <v>272</v>
      </c>
      <c r="S66" s="1">
        <v>28</v>
      </c>
      <c r="T66" s="11">
        <f t="shared" si="13"/>
        <v>302</v>
      </c>
      <c r="U66" s="1">
        <v>28</v>
      </c>
      <c r="V66" s="11">
        <f t="shared" si="13"/>
        <v>333</v>
      </c>
      <c r="W66" s="1">
        <v>28</v>
      </c>
      <c r="X66" s="11">
        <f t="shared" si="14"/>
        <v>363</v>
      </c>
    </row>
    <row r="67" spans="1:24" s="1" customFormat="1" x14ac:dyDescent="0.3">
      <c r="A67" s="1">
        <v>29</v>
      </c>
      <c r="B67" s="11">
        <f t="shared" si="15"/>
        <v>29</v>
      </c>
      <c r="C67" s="1">
        <v>29</v>
      </c>
      <c r="D67" s="11">
        <f t="shared" ref="D67" si="16">D66+1</f>
        <v>60</v>
      </c>
      <c r="E67" s="1">
        <v>29</v>
      </c>
      <c r="F67" s="11">
        <f t="shared" si="12"/>
        <v>89</v>
      </c>
      <c r="G67" s="1">
        <v>29</v>
      </c>
      <c r="H67" s="11">
        <f t="shared" si="12"/>
        <v>120</v>
      </c>
      <c r="I67" s="1">
        <v>29</v>
      </c>
      <c r="J67" s="11">
        <f t="shared" si="12"/>
        <v>150</v>
      </c>
      <c r="K67" s="1">
        <v>29</v>
      </c>
      <c r="L67" s="11">
        <f t="shared" si="12"/>
        <v>181</v>
      </c>
      <c r="M67" s="1">
        <v>29</v>
      </c>
      <c r="N67" s="11">
        <f t="shared" si="12"/>
        <v>211</v>
      </c>
      <c r="O67" s="1">
        <v>29</v>
      </c>
      <c r="P67" s="11">
        <f t="shared" si="12"/>
        <v>242</v>
      </c>
      <c r="Q67" s="1">
        <v>29</v>
      </c>
      <c r="R67" s="11">
        <f t="shared" si="12"/>
        <v>273</v>
      </c>
      <c r="S67" s="1">
        <v>29</v>
      </c>
      <c r="T67" s="11">
        <f t="shared" si="13"/>
        <v>303</v>
      </c>
      <c r="U67" s="1">
        <v>29</v>
      </c>
      <c r="V67" s="11">
        <f t="shared" si="13"/>
        <v>334</v>
      </c>
      <c r="W67" s="1">
        <v>29</v>
      </c>
      <c r="X67" s="11">
        <f t="shared" si="14"/>
        <v>364</v>
      </c>
    </row>
    <row r="68" spans="1:24" s="1" customFormat="1" x14ac:dyDescent="0.3">
      <c r="A68" s="1">
        <v>30</v>
      </c>
      <c r="B68" s="11">
        <f t="shared" si="15"/>
        <v>30</v>
      </c>
      <c r="E68" s="1">
        <v>30</v>
      </c>
      <c r="F68" s="11">
        <f t="shared" si="12"/>
        <v>90</v>
      </c>
      <c r="G68" s="1">
        <v>30</v>
      </c>
      <c r="H68" s="11">
        <f t="shared" si="12"/>
        <v>121</v>
      </c>
      <c r="I68" s="1">
        <v>30</v>
      </c>
      <c r="J68" s="11">
        <f t="shared" si="12"/>
        <v>151</v>
      </c>
      <c r="K68" s="1">
        <v>30</v>
      </c>
      <c r="L68" s="11">
        <f t="shared" si="12"/>
        <v>182</v>
      </c>
      <c r="M68" s="1">
        <v>30</v>
      </c>
      <c r="N68" s="11">
        <f t="shared" si="12"/>
        <v>212</v>
      </c>
      <c r="O68" s="1">
        <v>30</v>
      </c>
      <c r="P68" s="11">
        <f t="shared" si="12"/>
        <v>243</v>
      </c>
      <c r="Q68" s="1">
        <v>30</v>
      </c>
      <c r="R68" s="11">
        <f t="shared" si="13"/>
        <v>274</v>
      </c>
      <c r="S68" s="1">
        <v>30</v>
      </c>
      <c r="T68" s="11">
        <f t="shared" si="13"/>
        <v>304</v>
      </c>
      <c r="U68" s="1">
        <v>30</v>
      </c>
      <c r="V68" s="11">
        <f t="shared" si="13"/>
        <v>335</v>
      </c>
      <c r="W68" s="1">
        <v>30</v>
      </c>
      <c r="X68" s="11">
        <f t="shared" si="14"/>
        <v>365</v>
      </c>
    </row>
    <row r="69" spans="1:24" s="1" customFormat="1" x14ac:dyDescent="0.3">
      <c r="A69" s="1">
        <v>31</v>
      </c>
      <c r="B69" s="11">
        <f t="shared" si="15"/>
        <v>31</v>
      </c>
      <c r="E69" s="1">
        <v>31</v>
      </c>
      <c r="F69" s="11">
        <f t="shared" ref="F69" si="17">F68+1</f>
        <v>91</v>
      </c>
      <c r="I69" s="1">
        <v>31</v>
      </c>
      <c r="J69" s="11">
        <f t="shared" ref="J69" si="18">J68+1</f>
        <v>152</v>
      </c>
      <c r="M69" s="1">
        <v>31</v>
      </c>
      <c r="N69" s="11">
        <f t="shared" ref="N69" si="19">N68+1</f>
        <v>213</v>
      </c>
      <c r="O69" s="1">
        <v>31</v>
      </c>
      <c r="P69" s="11">
        <f t="shared" ref="P69" si="20">P68+1</f>
        <v>244</v>
      </c>
      <c r="S69" s="1">
        <v>31</v>
      </c>
      <c r="T69" s="11">
        <f t="shared" ref="T69" si="21">T68+1</f>
        <v>305</v>
      </c>
      <c r="W69" s="1">
        <v>31</v>
      </c>
      <c r="X69" s="11">
        <f t="shared" si="14"/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>
      <selection activeCell="B10" sqref="B10"/>
    </sheetView>
  </sheetViews>
  <sheetFormatPr defaultRowHeight="14.4" x14ac:dyDescent="0.3"/>
  <sheetData>
    <row r="4" spans="1:2" x14ac:dyDescent="0.25">
      <c r="A4">
        <v>2007</v>
      </c>
    </row>
    <row r="5" spans="1:2" x14ac:dyDescent="0.25">
      <c r="A5">
        <v>2008</v>
      </c>
      <c r="B5" t="s">
        <v>20</v>
      </c>
    </row>
    <row r="6" spans="1:2" x14ac:dyDescent="0.25">
      <c r="A6" s="1">
        <v>2009</v>
      </c>
    </row>
    <row r="7" spans="1:2" x14ac:dyDescent="0.25">
      <c r="A7" s="1">
        <v>2010</v>
      </c>
    </row>
    <row r="8" spans="1:2" x14ac:dyDescent="0.25">
      <c r="A8" s="1">
        <v>2011</v>
      </c>
    </row>
    <row r="9" spans="1:2" x14ac:dyDescent="0.25">
      <c r="A9" s="1">
        <v>2012</v>
      </c>
      <c r="B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Field_Data</vt:lpstr>
      <vt:lpstr>Charts</vt:lpstr>
      <vt:lpstr>Days_of_year</vt:lpstr>
      <vt:lpstr>Leap_years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Yrma</dc:creator>
  <cp:lastModifiedBy>Rachel Bus</cp:lastModifiedBy>
  <dcterms:created xsi:type="dcterms:W3CDTF">2013-01-14T16:07:44Z</dcterms:created>
  <dcterms:modified xsi:type="dcterms:W3CDTF">2016-06-30T05:21:18Z</dcterms:modified>
</cp:coreProperties>
</file>